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66925"/>
  <mc:AlternateContent xmlns:mc="http://schemas.openxmlformats.org/markup-compatibility/2006">
    <mc:Choice Requires="x15">
      <x15ac:absPath xmlns:x15ac="http://schemas.microsoft.com/office/spreadsheetml/2010/11/ac" url="https://erstdk-my.sharepoint.com/personal/joalar_erst_dk/Documents/"/>
    </mc:Choice>
  </mc:AlternateContent>
  <xr:revisionPtr revIDLastSave="12" documentId="14_{7358F2AB-4100-4952-B66C-0CEC5B6F817C}" xr6:coauthVersionLast="47" xr6:coauthVersionMax="47" xr10:uidLastSave="{1F8FA436-B5B9-482C-AC6A-72D7BDCCFF61}"/>
  <bookViews>
    <workbookView xWindow="-120" yWindow="-120" windowWidth="29040" windowHeight="17640" tabRatio="694" xr2:uid="{00000000-000D-0000-FFFF-FFFF00000000}"/>
  </bookViews>
  <sheets>
    <sheet name="Bilag 3 - Revisionsopgave" sheetId="14" r:id="rId1"/>
    <sheet name="Bilag 3A særlige krav til PIE" sheetId="7" r:id="rId2"/>
    <sheet name="Bilag 3B CAIM revenue " sheetId="6" r:id="rId3"/>
    <sheet name="Bilag 3C CAIM ISA 540" sheetId="4" r:id="rId4"/>
    <sheet name="Bilag 3D CAIM ISA 600" sheetId="5" r:id="rId5"/>
    <sheet name="Bilag 3E CAIM IT audit" sheetId="10" r:id="rId6"/>
    <sheet name="REF" sheetId="3" r:id="rId7"/>
  </sheets>
  <definedNames>
    <definedName name="_xlnm._FilterDatabase" localSheetId="0" hidden="1">'Bilag 3 - Revisionsopgave'!$C$105:$M$130</definedName>
    <definedName name="_xlnm._FilterDatabase" localSheetId="1" hidden="1">'Bilag 3A særlige krav til PIE'!$G$11:$L$11</definedName>
    <definedName name="_Toc242162648" localSheetId="0">'Bilag 3 - Revisionsopgave'!$B$13</definedName>
    <definedName name="A" localSheetId="0">'Bilag 3 - Revisionsopgave'!$B$135</definedName>
    <definedName name="A">#REF!</definedName>
    <definedName name="B" localSheetId="0">'Bilag 3 - Revisionsopgave'!$B$157</definedName>
    <definedName name="B">#REF!</definedName>
    <definedName name="C_" localSheetId="0">'Bilag 3 - Revisionsopgave'!$B$169</definedName>
    <definedName name="C_">#REF!</definedName>
    <definedName name="D" localSheetId="0">'Bilag 3 - Revisionsopgave'!$B$184</definedName>
    <definedName name="D">#REF!</definedName>
    <definedName name="E" localSheetId="0">'Bilag 3 - Revisionsopgave'!$B$186</definedName>
    <definedName name="E">#REF!</definedName>
    <definedName name="F" localSheetId="0">'Bilag 3 - Revisionsopgave'!$B$196</definedName>
    <definedName name="F">#REF!</definedName>
    <definedName name="FormA" localSheetId="0">'Bilag 3 - Revisionsopgave'!$C$106</definedName>
    <definedName name="FormA">#REF!</definedName>
    <definedName name="FormB" localSheetId="0">'Bilag 3 - Revisionsopgave'!#REF!</definedName>
    <definedName name="FormB">#REF!</definedName>
    <definedName name="G" localSheetId="0">'Bilag 3 - Revisionsopgave'!$B$206</definedName>
    <definedName name="G">#REF!</definedName>
    <definedName name="H" localSheetId="0">'Bilag 3 - Revisionsopgave'!$B$216</definedName>
    <definedName name="H">#REF!</definedName>
    <definedName name="I" localSheetId="0">'Bilag 3 - Revisionsopgave'!$B$218</definedName>
    <definedName name="I">#REF!</definedName>
    <definedName name="J" localSheetId="0">'Bilag 3 - Revisionsopgave'!$B$220</definedName>
    <definedName name="J">#REF!</definedName>
    <definedName name="K" localSheetId="0">'Bilag 3 - Revisionsopgave'!$B$222</definedName>
    <definedName name="K">#REF!</definedName>
    <definedName name="Konverteret" localSheetId="0">'Bilag 3 - Revisionsopgave'!#REF!</definedName>
    <definedName name="Konverteret">#REF!</definedName>
    <definedName name="L" localSheetId="0">'Bilag 3 - Revisionsopgave'!$B$235</definedName>
    <definedName name="L">#REF!</definedName>
    <definedName name="M" localSheetId="0">'Bilag 3 - Revisionsopgave'!$B$250</definedName>
    <definedName name="M">#REF!</definedName>
    <definedName name="N" localSheetId="0">'Bilag 3 - Revisionsopgave'!$B$263</definedName>
    <definedName name="N">#REF!</definedName>
    <definedName name="NK" localSheetId="0">'Bilag 3 - Revisionsopgave'!$B$257</definedName>
    <definedName name="NK">#REF!</definedName>
    <definedName name="O" localSheetId="0">'Bilag 3 - Revisionsopgave'!$B$104</definedName>
    <definedName name="O">#REF!</definedName>
    <definedName name="TIPS" localSheetId="0">'Bilag 3 - Revisionsopgave'!$E$270</definedName>
    <definedName name="TIPS">#REF!</definedName>
    <definedName name="_xlnm.Print_Area" localSheetId="0">'Bilag 3 - Revisionsopgave'!$B$1:$M$265</definedName>
    <definedName name="_xlnm.Print_Titles" localSheetId="0">'Bilag 3 - Revisionsopgave'!$134:$134</definedName>
    <definedName name="_xlnm.Print_Titles" localSheetId="1">'Bilag 3A særlige krav til PIE'!$11:$11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6" i="14" l="1"/>
  <c r="E49" i="14"/>
  <c r="B49" i="14"/>
  <c r="C221" i="14"/>
  <c r="C219" i="14"/>
  <c r="C217" i="14"/>
  <c r="C215" i="14"/>
  <c r="C214" i="14"/>
  <c r="C213" i="14"/>
  <c r="C212" i="14"/>
  <c r="C211" i="14"/>
  <c r="C210" i="14"/>
  <c r="C209" i="14"/>
  <c r="C208" i="14"/>
  <c r="C207" i="14"/>
  <c r="C205" i="14"/>
  <c r="C204" i="14"/>
  <c r="C203" i="14"/>
  <c r="C202" i="14"/>
  <c r="C201" i="14"/>
  <c r="C200" i="14"/>
  <c r="C199" i="14"/>
  <c r="C198" i="14"/>
  <c r="C197" i="14"/>
  <c r="C195" i="14"/>
  <c r="C194" i="14"/>
  <c r="C193" i="14"/>
  <c r="C192" i="14"/>
  <c r="C191" i="14"/>
  <c r="C190" i="14"/>
  <c r="C189" i="14"/>
  <c r="C188" i="14"/>
  <c r="C187" i="14"/>
  <c r="B39" i="14"/>
  <c r="C69" i="10" l="1"/>
  <c r="C70" i="10" s="1"/>
  <c r="C71" i="10" s="1"/>
  <c r="B70" i="10"/>
  <c r="B71" i="10" s="1"/>
  <c r="C65" i="10"/>
  <c r="C66" i="10" s="1"/>
  <c r="C67" i="10" s="1"/>
  <c r="B47" i="10"/>
  <c r="B48" i="10" s="1"/>
  <c r="B49" i="10" s="1"/>
  <c r="B50" i="10" s="1"/>
  <c r="B51" i="10" s="1"/>
  <c r="B53" i="10" s="1"/>
  <c r="C57" i="10"/>
  <c r="C61" i="10"/>
  <c r="C62" i="10" s="1"/>
  <c r="C63" i="10" s="1"/>
  <c r="C53" i="10"/>
  <c r="C54" i="10" s="1"/>
  <c r="C55" i="10" s="1"/>
  <c r="C47" i="10"/>
  <c r="C48" i="10" s="1"/>
  <c r="C49" i="10" s="1"/>
  <c r="C50" i="10" s="1"/>
  <c r="C51" i="10" s="1"/>
  <c r="C45" i="10"/>
  <c r="C44" i="10"/>
  <c r="C43" i="10"/>
  <c r="C41" i="10"/>
  <c r="C40" i="10"/>
  <c r="C39" i="10"/>
  <c r="C38" i="10"/>
  <c r="B38" i="10"/>
  <c r="B39" i="10" s="1"/>
  <c r="B40" i="10" s="1"/>
  <c r="B41" i="10" s="1"/>
  <c r="C37" i="10"/>
  <c r="C44" i="6"/>
  <c r="C45" i="6" s="1"/>
  <c r="C39" i="6"/>
  <c r="C37" i="6"/>
  <c r="C30" i="6"/>
  <c r="C32" i="6"/>
  <c r="C28" i="6"/>
  <c r="C24" i="6"/>
  <c r="C26" i="6"/>
  <c r="C32" i="4"/>
  <c r="C31" i="4"/>
  <c r="C23" i="4"/>
  <c r="C22" i="4"/>
  <c r="B56" i="6"/>
  <c r="B57" i="6" s="1"/>
  <c r="C55" i="6"/>
  <c r="C56" i="6" s="1"/>
  <c r="C57" i="6" s="1"/>
  <c r="C52" i="6"/>
  <c r="C53" i="6" s="1"/>
  <c r="B52" i="6"/>
  <c r="B53" i="6" s="1"/>
  <c r="C51" i="6"/>
  <c r="B48" i="6"/>
  <c r="B49" i="6" s="1"/>
  <c r="C47" i="6"/>
  <c r="C48" i="6" s="1"/>
  <c r="C49" i="6" s="1"/>
  <c r="C42" i="6"/>
  <c r="C43" i="6" s="1"/>
  <c r="C40" i="6"/>
  <c r="C41" i="6" s="1"/>
  <c r="C38" i="6"/>
  <c r="B37" i="6"/>
  <c r="B38" i="6" s="1"/>
  <c r="B39" i="6" s="1"/>
  <c r="B40" i="6" s="1"/>
  <c r="B41" i="6" s="1"/>
  <c r="B42" i="6" s="1"/>
  <c r="B43" i="6" s="1"/>
  <c r="B44" i="6" s="1"/>
  <c r="B45" i="6" s="1"/>
  <c r="C36" i="6"/>
  <c r="B34" i="6"/>
  <c r="C33" i="6"/>
  <c r="C31" i="6"/>
  <c r="B30" i="6"/>
  <c r="C29" i="6"/>
  <c r="C27" i="6"/>
  <c r="C34" i="6" s="1"/>
  <c r="C25" i="6"/>
  <c r="C23" i="6"/>
  <c r="C22" i="6"/>
  <c r="B22" i="6"/>
  <c r="B24" i="6" s="1"/>
  <c r="B28" i="6" s="1"/>
  <c r="C21" i="6"/>
  <c r="C51" i="5"/>
  <c r="C52" i="5" s="1"/>
  <c r="C53" i="5" s="1"/>
  <c r="C54" i="5" s="1"/>
  <c r="C42" i="5"/>
  <c r="C43" i="5" s="1"/>
  <c r="C44" i="5" s="1"/>
  <c r="C45" i="5" s="1"/>
  <c r="C46" i="5" s="1"/>
  <c r="C47" i="5" s="1"/>
  <c r="C48" i="5" s="1"/>
  <c r="C49" i="5" s="1"/>
  <c r="C35" i="5"/>
  <c r="C36" i="5" s="1"/>
  <c r="C37" i="5" s="1"/>
  <c r="C38" i="5" s="1"/>
  <c r="C39" i="5" s="1"/>
  <c r="C40" i="5" s="1"/>
  <c r="C33" i="5"/>
  <c r="C32" i="5"/>
  <c r="C31" i="5"/>
  <c r="C30" i="5"/>
  <c r="C29" i="5"/>
  <c r="C28" i="5"/>
  <c r="C27" i="5"/>
  <c r="C25" i="5"/>
  <c r="C24" i="5"/>
  <c r="C23" i="5"/>
  <c r="C22" i="5"/>
  <c r="B22" i="5"/>
  <c r="B23" i="5" s="1"/>
  <c r="B24" i="5" s="1"/>
  <c r="B25" i="5" s="1"/>
  <c r="C21" i="5"/>
  <c r="C37" i="4"/>
  <c r="C36" i="4"/>
  <c r="C35" i="4"/>
  <c r="C34" i="4"/>
  <c r="C30" i="4"/>
  <c r="C29" i="4"/>
  <c r="C28" i="4"/>
  <c r="C27" i="4"/>
  <c r="C26" i="4"/>
  <c r="C25" i="4"/>
  <c r="C21" i="4"/>
  <c r="C20" i="4"/>
  <c r="C19" i="4"/>
  <c r="C18" i="4"/>
  <c r="B18" i="4"/>
  <c r="B19" i="4" s="1"/>
  <c r="B20" i="4" s="1"/>
  <c r="B21" i="4" s="1"/>
  <c r="B22" i="4" s="1"/>
  <c r="B23" i="4" s="1"/>
  <c r="C17" i="4"/>
  <c r="B54" i="10" l="1"/>
  <c r="B55" i="10"/>
  <c r="B57" i="10" s="1"/>
  <c r="B26" i="6"/>
  <c r="B32" i="6" s="1"/>
  <c r="C58" i="10"/>
  <c r="C59" i="10" s="1"/>
  <c r="B58" i="10" l="1"/>
  <c r="B59" i="10"/>
  <c r="B61" i="10" s="1"/>
  <c r="B62" i="10" s="1"/>
  <c r="B63" i="10" s="1"/>
  <c r="B65" i="10" s="1"/>
  <c r="B66" i="10" s="1"/>
  <c r="B67" i="10" s="1"/>
</calcChain>
</file>

<file path=xl/sharedStrings.xml><?xml version="1.0" encoding="utf-8"?>
<sst xmlns="http://schemas.openxmlformats.org/spreadsheetml/2006/main" count="1261" uniqueCount="812">
  <si>
    <t>C</t>
  </si>
  <si>
    <t>kontrollantens vurdering</t>
  </si>
  <si>
    <t>RL § 28, stk. 1</t>
  </si>
  <si>
    <t>Ja</t>
  </si>
  <si>
    <t>Nej</t>
  </si>
  <si>
    <t>IR</t>
  </si>
  <si>
    <t>A</t>
  </si>
  <si>
    <t>Planlægning af revisionsopgaven</t>
  </si>
  <si>
    <t>E</t>
  </si>
  <si>
    <t>ISA 570, afsnit 10</t>
  </si>
  <si>
    <t>ISA 300, afsnit 5 og 11</t>
  </si>
  <si>
    <t>B</t>
  </si>
  <si>
    <t>RL § 15 a, stk. 1</t>
  </si>
  <si>
    <t>RL § 18, stk. 2</t>
  </si>
  <si>
    <t>Er uafhængighedsvurderingen foretaget i overensstemmelse med revisionsvirksomhedens procedurer og politikker?</t>
  </si>
  <si>
    <t>RL § 25</t>
  </si>
  <si>
    <t>Erklæringsemnet</t>
  </si>
  <si>
    <t>ERKL § 5, stk. 1</t>
  </si>
  <si>
    <t xml:space="preserve">ERKL § 6, stk. 8 og § 6, stk. 3-7 </t>
  </si>
  <si>
    <t>Going concern</t>
  </si>
  <si>
    <t>ERKL § 5, stk. 7</t>
  </si>
  <si>
    <t>D</t>
  </si>
  <si>
    <t>F</t>
  </si>
  <si>
    <t>Hvis der er tale om førstegangsrevision, har revisor da sikret sig, at der er opnået tilstrækkeligt og egnet revisionsbevis for, hvorvidt primobalancen ikke indeholder fejlinformation, der kan påvirke regnskabet for den aktuelle periode?</t>
  </si>
  <si>
    <t>ISA 510, afsnit 6</t>
  </si>
  <si>
    <t>ISA 570 afsnit 12-15</t>
  </si>
  <si>
    <t>Har revisor indhentet ledelsens regnskabserklæring?</t>
  </si>
  <si>
    <t>ISA 580</t>
  </si>
  <si>
    <t>ISA 505, afsnit 12</t>
  </si>
  <si>
    <t xml:space="preserve">SEL § 147 </t>
  </si>
  <si>
    <t>Konklusion/afrapportering</t>
  </si>
  <si>
    <t>G</t>
  </si>
  <si>
    <t>RL § 23, stk. 1</t>
  </si>
  <si>
    <t>ISA 240, afsnit 36
ISA 330, afsnit 25-26
ISA 450, afsnit 11</t>
  </si>
  <si>
    <t>Har revisor sikret, at omfanget af de anvendte ressourcer ikke har været klart utilstrækkelige i forhold til erklæringsopgaven?</t>
  </si>
  <si>
    <t xml:space="preserve">Har revisor kommunikeret om revisors ansvar og en oversigt over revisionens planlagte omfang og den tidsmæssige placering til den øverste ledelse? </t>
  </si>
  <si>
    <t>ISA 260, afsnit 14-15</t>
  </si>
  <si>
    <t>ISA 265, afsnit 9</t>
  </si>
  <si>
    <t>Going Concern</t>
  </si>
  <si>
    <t>H</t>
  </si>
  <si>
    <t>Har revisor med fornøden professionel skepsis udformet og udført tilstrækkelige handlinger til at afdække de i planlægningen identificerede risici vedrørende going concern?</t>
  </si>
  <si>
    <t>ISA 570, afsnit 11-16</t>
  </si>
  <si>
    <t>- udøvet stillingtagen til den daglige ledelses planer for fremtidige handlinger i relation dens vurdering af fortsat drift, om det er sandsynligt, at udfaldet af disse planer vil kunne forbedre situationen, og om planerne efter omstændighederne er gennemførlige?</t>
  </si>
  <si>
    <t>- hvor virksomheden har udarbejdet budgetterede pengestrømme, og analyser heraf er en betydelig faktor ved stillingtagen til ledelsens planer, har revisor da taget stilling til pålideligheden af de underliggende data, der er genereret for at udarbejde budgettet, samt om de forudsætninger, der ligger til grund for budgettet, er fyldestgørende underbygget ?</t>
  </si>
  <si>
    <t>-  om eventuelle yderligere fakta eller informationer er blevet tilgængelige siden det tidspunkt, hvor den daglige ledelse foretog sin vurdering?</t>
  </si>
  <si>
    <t>- anmodet om skriftlige udtalelser fra den daglige ledelse og, hvor det er passende, den øverste ledelse vedrørende dens planer for fremtidige handlinger og disses gennemførlighed?</t>
  </si>
  <si>
    <t>ISA 330, afsnit 24
ISA 570, afsnit 19-20</t>
  </si>
  <si>
    <t>Koncernrevision</t>
  </si>
  <si>
    <t>I</t>
  </si>
  <si>
    <t xml:space="preserve">Koncernrevision </t>
  </si>
  <si>
    <t>Kontrollantens vurdering</t>
  </si>
  <si>
    <t>J</t>
  </si>
  <si>
    <t>Omsætning/indregning af indtægter</t>
  </si>
  <si>
    <t>ISA 330, afsnit 24</t>
  </si>
  <si>
    <t>K</t>
  </si>
  <si>
    <t>L</t>
  </si>
  <si>
    <t>M</t>
  </si>
  <si>
    <t xml:space="preserve">Henvisning </t>
  </si>
  <si>
    <t>Bekræftelse fra den/de underskrivende revisor(er)</t>
  </si>
  <si>
    <t>Dato</t>
  </si>
  <si>
    <t>Revisionsvirksomhed</t>
  </si>
  <si>
    <t xml:space="preserve">Sag nr. </t>
  </si>
  <si>
    <t>Revisors kommentarer</t>
  </si>
  <si>
    <t>Nr</t>
  </si>
  <si>
    <t>Henvisning til lovgivning/
revisions-standarder</t>
  </si>
  <si>
    <t xml:space="preserve">Formål: At gennemgå, om planlægningen er foretaget efter den konkrete virksomheds forhold, ud fra en vurdering af væsentlighed og risiko, og at der er planlagt relevante handlinger til afdækning af identificerede væsentlige og risikofyldte områder. </t>
  </si>
  <si>
    <t xml:space="preserve">- at revisor er godkendt til at afgive revisionspåtegningen på regnskabet? </t>
  </si>
  <si>
    <t>Kan kvalitetskontrollanten bekræfte, at kontrollanten ikke er blevet bekendt med forhold, der tyder på, at uafhængighedsreglerne ikke er blevet overholdt?</t>
  </si>
  <si>
    <t>Har revisor udført tilstrækkelige handlinger for alle betydelige begivenheder, der indtræffer i perioden mellem balancedatoen og revisors erklæring, og som måske kræver regulering eller oplysning i regnskabet?</t>
  </si>
  <si>
    <t>ISA 570, afsnit 16</t>
  </si>
  <si>
    <t>Omsætning/
indregning af indtægter</t>
  </si>
  <si>
    <t>Anvendte forkortelser:</t>
  </si>
  <si>
    <t>Hvidvaskloven</t>
  </si>
  <si>
    <t>Revisorloven</t>
  </si>
  <si>
    <t>ERKL</t>
  </si>
  <si>
    <t>Erklæringsbekendtgørelsen</t>
  </si>
  <si>
    <t>BTA</t>
  </si>
  <si>
    <t>Bekendtgørelse om godkendte revisorers og revisionsvirksomheders tilrettelæggelse af arbejdet</t>
  </si>
  <si>
    <t>ISA</t>
  </si>
  <si>
    <t xml:space="preserve">Internationale Standarder om revision </t>
  </si>
  <si>
    <t>UB</t>
  </si>
  <si>
    <t>Uafhængighedsbekendtgørelsen</t>
  </si>
  <si>
    <t>Regnskabsklasse</t>
  </si>
  <si>
    <t xml:space="preserve">Revisors vurderede væsentlige og risikofyldte områder i revisionsplanlægningen  </t>
  </si>
  <si>
    <t>TIPS</t>
  </si>
  <si>
    <t>Vi har ved gennemførelse af kvalitetskontrollen forelagt kvalitetskontrollanten alt relevant materiale til brug for kvalitetskontrollen af:</t>
  </si>
  <si>
    <t>HVL</t>
  </si>
  <si>
    <t>RL:</t>
  </si>
  <si>
    <t>BTA § 7, stk. 1</t>
  </si>
  <si>
    <t>Going concern
.</t>
  </si>
  <si>
    <t>N</t>
  </si>
  <si>
    <t>RL § 15 a, stk. 1, RL § 24, stk. 5</t>
  </si>
  <si>
    <t>Er der oprettet et opgavearkiv for revisionsopgaven?</t>
  </si>
  <si>
    <t>Har revisor udarbejdet en revisionsplan, der er tilpasset den konkrete revisionsopgave?</t>
  </si>
  <si>
    <t xml:space="preserve">Indeholder planlægningen en dokumenteret revisionsstrategi? </t>
  </si>
  <si>
    <t>ISA 300, afsnit 9</t>
  </si>
  <si>
    <t>- om der er trusler mod revisionsvirksomhedens og revisors uafhængighed, og i givet fald de sikkerhedsforanstaltninger, der er truffet for at imødegå disse trusler?</t>
  </si>
  <si>
    <t>- at revisionsvirksomheden har de nødvendige kompetente ansatte, den nødvendige tid og de nødvendige ressourcer til at udføre revisionsopgaven korrekt?</t>
  </si>
  <si>
    <t xml:space="preserve">ERKL § 5, stk. 5
</t>
  </si>
  <si>
    <t>ERKL § 8</t>
  </si>
  <si>
    <t>Navn på virksomhed</t>
  </si>
  <si>
    <t xml:space="preserve">Angiv område </t>
  </si>
  <si>
    <t xml:space="preserve">Væsentligt og risikofyldt område udvalgt af kontrollanten </t>
  </si>
  <si>
    <t>Navn på revisionsvirksomhed</t>
  </si>
  <si>
    <t>ISA 240, afsnit 47</t>
  </si>
  <si>
    <t>Område, der indeholder regnskabsmæssige skøn</t>
  </si>
  <si>
    <t xml:space="preserve">I </t>
  </si>
  <si>
    <t xml:space="preserve">K </t>
  </si>
  <si>
    <t xml:space="preserve">L </t>
  </si>
  <si>
    <t>Spørgsmål</t>
  </si>
  <si>
    <t>Afsnit</t>
  </si>
  <si>
    <t>Regnskabsår</t>
  </si>
  <si>
    <t xml:space="preserve">Områder, der indeholder regnskabsmæssige skøn
 (Anfør IR hvis afsnit I ikke anvendes) </t>
  </si>
  <si>
    <t xml:space="preserve">Områder, der indeholder regnskabsmæssige skøn 
(Anfør IR hvis afsnit H ikke anvendes) </t>
  </si>
  <si>
    <t xml:space="preserve">Områder, der indeholder regnskabsmæssige skøn
(Anfør IR hvis afsnit J ikke anvendes) </t>
  </si>
  <si>
    <t>Gennemgang foretaget af</t>
  </si>
  <si>
    <t>Gennemgang foretaget den</t>
  </si>
  <si>
    <t>Er revisionspåtegningen udformet i overensstemmelse med erklæringsbekendtgørelsen, og indeholder påtegningen de i erklæringsbekendtgørelsens krævede oplysninger?</t>
  </si>
  <si>
    <t xml:space="preserve">Hvis der er væsentlige usikkerheder vedrørende begivenheder eller forhold, som kan rejse betydelig tvivl om virksomhedens evne til at fortsætte driften, har revisor da oplyst herom i afsnittet "Væsentlig usikkerhed vedrørende fortsat drift"?
</t>
  </si>
  <si>
    <t>Hvis erklæringsemnet indeholder en ledelsesberetning, indeholder revisionspåtegningen da et særskilt afsnit med udtalelse om ledelsesberetningen?
Hvis relevant, indeholder udtalelsen i givet fald oplysninger om de af revisor fundne væsentlige fejlagtige angivelser i ledelsesberetningen, herunder arten af de fejlagtige angivelser?</t>
  </si>
  <si>
    <t>Indeholder revisors konklusion en opsummering af, hvorvidt eventuelle ikke korrigerede fejlinformationer er væsentlige enkeltvis eller samlet, herunder hvorvidt de konstaterede fejlinformationer kan være indikationer på besvigelser?</t>
  </si>
  <si>
    <t xml:space="preserve">Er overvågningen gennemført uden observationer (væsentlige fejl og mangler) eller forbedringsforslag?
</t>
  </si>
  <si>
    <r>
      <t xml:space="preserve">Er der taget dokumenteret stilling til de menneskelige ressourcer ved sagsløsningen, herunder at underskrivende revisor har ressourcerne til at påtage sig opgaven?
</t>
    </r>
    <r>
      <rPr>
        <i/>
        <sz val="11"/>
        <rFont val="Book Antiqua"/>
        <family val="1"/>
      </rPr>
      <t xml:space="preserve">
</t>
    </r>
  </si>
  <si>
    <t>+</t>
  </si>
  <si>
    <t xml:space="preserve"> fold ud</t>
  </si>
  <si>
    <t>BEKRÆFTELSE FRA DEN/DE UNDERSKRIVENDE REVISOR(ER)</t>
  </si>
  <si>
    <t>link</t>
  </si>
  <si>
    <t>0A</t>
  </si>
  <si>
    <t>0B</t>
  </si>
  <si>
    <t>0C</t>
  </si>
  <si>
    <t>0D</t>
  </si>
  <si>
    <t>0E</t>
  </si>
  <si>
    <t>0F</t>
  </si>
  <si>
    <t>0G</t>
  </si>
  <si>
    <t>0H</t>
  </si>
  <si>
    <t>0I</t>
  </si>
  <si>
    <t>0J</t>
  </si>
  <si>
    <t>0K</t>
  </si>
  <si>
    <t>0L</t>
  </si>
  <si>
    <t xml:space="preserve">0M </t>
  </si>
  <si>
    <t>0N</t>
  </si>
  <si>
    <t>Statsautoriseret revisor</t>
  </si>
  <si>
    <t>Registreret revisor</t>
  </si>
  <si>
    <t>Test af funktionaliteten af revisionsvirksomhedens overvågnings- og evalueringsproces</t>
  </si>
  <si>
    <t>Er overvågning af erklæringsopgaven udført af en tilstrækkelig kvalificeret person, som ikke har været involveret i udførelsen eller en eventuel kvalitetssikringsgennemgang af opgaven?</t>
  </si>
  <si>
    <t>Gennemgang af erklæringsopgaven</t>
  </si>
  <si>
    <t>Kunde- og opgaveaccept og revisors uafhængighedsvurdering</t>
  </si>
  <si>
    <t>Erklærings-emnet</t>
  </si>
  <si>
    <t>Planlægning af revisions-opgaven</t>
  </si>
  <si>
    <t>Såfremt revisionspåtegningen indeholder fremhævelse af forhold, er disse da afgivet i overensstemmelse med erklæringsbekendtgørelsen?
Foreligger der herunder det fornødne grundlag, der dokumenterer, at revisors fremhævelse af forhold i regnskabet ikke erstatter en modifikation til konklusionen?
Såfremt der i revisionspåtegningen er fremhævet forhold i regnskabet efter § 7, stk. 1, indeholder omtalen da tydelige henvisninger til regnskabet eller til noter i regnskabet?</t>
  </si>
  <si>
    <t xml:space="preserve">RL § 16, stk. 2, RL § 23,1,
ISA 330, afsnit 28-30
</t>
  </si>
  <si>
    <t>Hvis der efter revisors vurdering er væsentlig usikkerhed i relation til begivenheder eller forhold, der hver for sig eller sammen kan rejse betydelig tvivl om virksomhedens evne til at fortsætte driften, er dette da afspejlet i påtegningen, som foreskrevet i erklæringsbekendtgørelsen?</t>
  </si>
  <si>
    <t>←</t>
  </si>
  <si>
    <t xml:space="preserve">VÆLG FRA DROP-DOWN LISTE  </t>
  </si>
  <si>
    <t>Underskrivende revisor</t>
  </si>
  <si>
    <t xml:space="preserve">Underskrivende revisor </t>
  </si>
  <si>
    <t>Vi har drøftet nedenstående observationer og vurderinger med kvalitetskontrollanten og har haft mulighed for at komme med vores kommentarer hertil. Disse er gengivet i nedenstående kolonne under ”Revisors kommentarer”.</t>
  </si>
  <si>
    <t>Med underskriften bekræftes det, at der ikke foreligger yderligere materiale eller oplysninger af relevans for kvalitetskontrollen. 
Det skal bemærkes, at underskrift ikke nødvendigvis er udtryk for enighed med kvalitetskontrollanten i de fremførte observationer samt kvalitetskontrollantens vurderinger. En eventuel uenighed er beskrevet nedenfor under ”Revisors kommentarer”.</t>
  </si>
  <si>
    <t>Underskrift:</t>
  </si>
  <si>
    <t>Konklusion og afrapportering</t>
  </si>
  <si>
    <t>O</t>
  </si>
  <si>
    <t>0O</t>
  </si>
  <si>
    <t>Key principles</t>
  </si>
  <si>
    <t>Key conclusions</t>
  </si>
  <si>
    <t>On completion of procedures in this area, assess in conclusion whether the inspection team:</t>
  </si>
  <si>
    <t>Step</t>
  </si>
  <si>
    <t>Område</t>
  </si>
  <si>
    <t>Reference til rapport/
arbejds-papirer</t>
  </si>
  <si>
    <t xml:space="preserve">Risk assessment procedures
</t>
  </si>
  <si>
    <t xml:space="preserve">Responses to the assessed risks of material misstatement
</t>
  </si>
  <si>
    <t>ISA 540.19-20</t>
  </si>
  <si>
    <t>ISA 600 SPECIAL CONSIDERATIONS—AUDITS OF GROUP FINANCIAL STATEMENTS (INCLUDING THE WORK OF COMPONENT AUDITORS)</t>
  </si>
  <si>
    <t>ISA 600.8</t>
  </si>
  <si>
    <t>To assess whether, as auditor of the group financial statements, the group auditor obtains sufficient appropriate audit evidence to express an opinion on whether the group consolidated financial statements are prepared, in all material respects, in accordance with the applicable financial reporting framework.</t>
  </si>
  <si>
    <r>
      <rPr>
        <sz val="11"/>
        <rFont val="Calibri"/>
        <family val="2"/>
        <scheme val="minor"/>
      </rPr>
      <t>Is satisfied that the GEP has adequately taken responsibility for the direction, supervision and performance of the group audit engagement</t>
    </r>
    <r>
      <rPr>
        <vertAlign val="superscript"/>
        <sz val="7"/>
        <rFont val="Calibri"/>
        <family val="2"/>
        <scheme val="minor"/>
      </rPr>
      <t xml:space="preserve">1  </t>
    </r>
    <r>
      <rPr>
        <sz val="11"/>
        <rFont val="Calibri"/>
        <family val="2"/>
        <scheme val="minor"/>
      </rPr>
      <t>and has been adequately involved, to the extent necessary, in the work performed by the component auditors.</t>
    </r>
  </si>
  <si>
    <t>Is satisfied that there have been appropriate communications between the GET and the component auditors about the scope and timing of the work to be undertaken and on findings arising.</t>
  </si>
  <si>
    <t>Concurs with the GET that it obtained sufficient appropriate audit evidence from (i) the audit procedures performed on the consolidation process and (ii) the work performed on the financial information of the components.</t>
  </si>
  <si>
    <t>Definition and List of Acronyms</t>
  </si>
  <si>
    <t>Aggregation risk</t>
  </si>
  <si>
    <r>
      <rPr>
        <sz val="11"/>
        <rFont val="Calibri"/>
        <family val="2"/>
        <scheme val="minor"/>
      </rPr>
      <t>The aggregation risk represents the risk that the GET, depending on the structure of the group (e.g. group composed mainly by multiple non-significant components), would not be in a position to collect sufficient appropriate audit evidence on which to base the group audit opinion from:
(a) the work performed on the financial information of significant components;
(b) the work performed on group-wide controls and the consolidation process; and
(c) the analytical procedures performed at group level.</t>
    </r>
  </si>
  <si>
    <t>GET</t>
  </si>
  <si>
    <t>Group Engagement Team (as defined in ISA 600.9.i)</t>
  </si>
  <si>
    <t>GEP</t>
  </si>
  <si>
    <t>Group Engagement Partner (as defined in ISA 600.9.h)</t>
  </si>
  <si>
    <t>GFS</t>
  </si>
  <si>
    <t>Group Financial Statements</t>
  </si>
  <si>
    <t>NCI</t>
  </si>
  <si>
    <t>Non-Controlling Interest</t>
  </si>
  <si>
    <t>TCWG</t>
  </si>
  <si>
    <t>Those Charged With Governance (including the audit committee)</t>
  </si>
  <si>
    <r>
      <rPr>
        <vertAlign val="superscript"/>
        <sz val="11"/>
        <rFont val="Calibri"/>
        <family val="2"/>
      </rPr>
      <t xml:space="preserve">1  </t>
    </r>
    <r>
      <rPr>
        <sz val="11"/>
        <rFont val="Times New Roman"/>
        <family val="1"/>
      </rPr>
      <t>For group audits headed by a “letterbox company” refer to : IAASB Staff Audit Practice Alert : Responsibilities of the Engagement Partner in Circumstances when the Engagement Partner Is Not Located Where the Majority of the Audit Work Is Performed</t>
    </r>
  </si>
  <si>
    <t xml:space="preserve">GEP/GET ownership of the audit
</t>
  </si>
  <si>
    <t xml:space="preserve">Review whether sufficient appropriate audit evidence can reasonably be expected to be obtained in relation to the consolidation process and the financial information of the components.
</t>
  </si>
  <si>
    <t xml:space="preserve">ISA 600.12-13 &amp; A12, A15, A16 
</t>
  </si>
  <si>
    <t>Review the audit report, and if applicable the additional report to the audit committee, to ensure that:
i.       the audit report is the responsibility of the GEP, making no reference to the component auditors (unless required by law or regulation);
ii.      the audit report adequately describes and address the most significant assessed risks of material misstatement, in accordance with the Regulation 537/2014 1; and
iii.       the additional report to the audit committee adequately describes and address the group audit specificities.</t>
  </si>
  <si>
    <t>ISA 600.11
Regulation Articles  10.2 &amp;11.2</t>
  </si>
  <si>
    <t>Evaluate the adequacy of the responses given by the GEP to the principles set out in EU regulation (e.g. fees, non-audit services, declaration of independence, rotation).</t>
  </si>
  <si>
    <t>Regulation Articles  10.2 &amp;11.2</t>
  </si>
  <si>
    <t>Review the appropriateness of the terms of the group audit engagement and the fee allocation within the group.</t>
  </si>
  <si>
    <t>Regulation Articles 4. 6 &amp; 17 
ISA600.14
ISA 210</t>
  </si>
  <si>
    <t xml:space="preserve">Planning / Scoping of the group audit and risk assessment procedures
</t>
  </si>
  <si>
    <t xml:space="preserve">Evaluate whether the GET has appropriately determined (or validated) and allocated materiality for the purpose of the group audit.
</t>
  </si>
  <si>
    <t xml:space="preserve">ISA 600.21-23
</t>
  </si>
  <si>
    <t>Evaluate whether the GET appropriately:
 - determined the significant components and significant account balances; and
 - assessed the risks of material misstatement of the GFS, whether due to fraud or error.</t>
  </si>
  <si>
    <t>ISA 600.17-18,
26-27, 29</t>
  </si>
  <si>
    <t>Evaluate whether the nature and extent of the audit procedures planned for the significant components is appropriate and responsive to the risks and that the aggregation risk is adequately mitigated.</t>
  </si>
  <si>
    <t>ISA 600.24, 26-27 &amp; 29</t>
  </si>
  <si>
    <t>Evaluate whether, related to significant components, the GET was adequately involved in the component auditor’s risk assessment:
 - to identify significant risks of material misstatement of the GFS; and
 - to evaluate the appropriateness of the further audit procedures to be performed on significant risks.</t>
  </si>
  <si>
    <t>ISA 600.24, 30-31 and A55</t>
  </si>
  <si>
    <t>Evaluate whether the GET has established an appropriate overall group audit strategy and a group audit plan in accordance with ISA 300. Consider the timeliness of the review by the GEP and by the EQCR of the group audit plan and strategy.</t>
  </si>
  <si>
    <t>ISA 600.15, 16</t>
  </si>
  <si>
    <t>Review the adequacy of the group audit plan &amp; strategy in comparison with the audit fee allocation within the group.</t>
  </si>
  <si>
    <t>Directive Article 29.1f)</t>
  </si>
  <si>
    <t>Work performed by component auditors</t>
  </si>
  <si>
    <t xml:space="preserve">Review whether the GET performed sufficient and appropriate audit procedures in order to evaluate the component auditors’ work and conclusions reached and ensure that the GET:
 - discussed significant matters arising from that evaluation with the adequate persons; and
 - determined whether it is necessary to review other relevant part of the component auditor’s audit documentation.
</t>
  </si>
  <si>
    <t xml:space="preserve">ISA 600.41-45
ISA 600.38-39
</t>
  </si>
  <si>
    <t>For components for which the GET, in accordance with the plan or based on issues raised during the audit process, undertook a review of the underlying audit works and/or visited the component auditor to review the work, review whether the GET adequately reviewed and challenged the component auditor’s work.</t>
  </si>
  <si>
    <t>ISA 600.42-43</t>
  </si>
  <si>
    <t>Review the GET's understanding of the component auditors, including their professional competence, and whether they understand, and will comply with, relevant ethical/independence</t>
  </si>
  <si>
    <t>ISA 600.19-20</t>
  </si>
  <si>
    <t xml:space="preserve">Review the adequacy and timeliness of the group audit instructions sent to component auditors.
</t>
  </si>
  <si>
    <t xml:space="preserve">SA 600.40
Regulation Articles 7 &amp; 10
</t>
  </si>
  <si>
    <t>Evaluate whether it would be effective for the inspection team / the inspector to select a component audit and review the underlying audit work.</t>
  </si>
  <si>
    <t>Consolidation process and group audit procedures</t>
  </si>
  <si>
    <t>Review whether the GET has ensured that all components have been included in the GFS and has agreed financial information identified in the component auditor's communication to the consolidation.</t>
  </si>
  <si>
    <t>ISA 600.33
ISA 600.36</t>
  </si>
  <si>
    <t>Evaluate whether the GET collected appropriate audit evidence in relation to the appropriateness, completeness and accuracy of consolidation adjustments and reclassifications.</t>
  </si>
  <si>
    <t>ISA 600.34
A56</t>
  </si>
  <si>
    <t>Review whether the GET obtained sufficient and appropriate audit evidence from the audit procedures performed on the consolidation process and the work performed by the GET and the component auditors on the financial information of the components, on which to base the group audit opinion.</t>
  </si>
  <si>
    <t>ISA 600.44
A62</t>
  </si>
  <si>
    <t>Where the GET’s work on the consolidation process or the financial information of the components is based on an expectation that group-wide controls are effective or if substantive procedures alone cannot provide sufficient appropriate audit evidence at the assertion level, review whether the tests of operating effectiveness performed on those controls (including ITGCs applicable to the consolidation system(s)) are appropriate.</t>
  </si>
  <si>
    <t>ISA 600.25, ISA 600.32</t>
  </si>
  <si>
    <t>Review whether the GET performed sufficient analytical procedures at the group level for non-significant components. If the aggregation risk remained too high (i.e. circumstances of ISA 600.29 are met), ensure that the planned audit/review/specific procedures on the selected non-significant components have been adequately completed by the GET or the component auditors</t>
  </si>
  <si>
    <t>ISA 600.28-29
A50-A53</t>
  </si>
  <si>
    <t xml:space="preserve">Evaluate the adequacy of the subsequent events audit work in relation to the GFS.  </t>
  </si>
  <si>
    <t>ISA 600.38, 39</t>
  </si>
  <si>
    <t xml:space="preserve">If the financial information of a component has not applied the same accounting policies as the GFS or if the financial information of a component has a financial reporting period-end that differs from that of the group, evaluate whether the GET has sufficiently reviewed the adjustments made for the purposes of preparing and presenting the GFS. </t>
  </si>
  <si>
    <t>ISA 600.35, 37</t>
  </si>
  <si>
    <t>Communication with group management and TCWG of the group</t>
  </si>
  <si>
    <t>Review the quality and timeliness of the required GET communications with TCWG of the group relating to group audit.</t>
  </si>
  <si>
    <t>ISA 600.49</t>
  </si>
  <si>
    <t>Evaluate whether the GET communications include the following :
i.       the confirmation in writing to the audit committee that the GEP and GET are independent from the audited entity;
ii.      details of any irregularities (including fraud) to the appropriate level of group management and to TCWG on a timely basis; and
iii.       significant deficiencies in internal controls to the group management and to TCWG.</t>
  </si>
  <si>
    <t>ISA 600.46-47
Regulation Article 6.2</t>
  </si>
  <si>
    <t>If a component auditor is required to express an audit opinion on the financial statements of a component, evaluate whether the GET requested group management to inform component management of any matter of which the GET becomes aware that may be significant to the financial statements of the component, but of which component management may be unaware.</t>
  </si>
  <si>
    <t>ISA 600.48</t>
  </si>
  <si>
    <t>On completion of procedures in this area, does the inspection team believes that the auditor</t>
  </si>
  <si>
    <t>Adequately identified and assessed the RoMM (whether due to fraud or error) at the assertion level for the Revenue FSLI / CoT?</t>
  </si>
  <si>
    <t>Obtained sufficient and appropriate audit evidence through an appropriate combination of TOE of relevant controls and substantive procedures in response to identified RoMM?</t>
  </si>
  <si>
    <t>Definitions and List of Acronyms</t>
  </si>
  <si>
    <t>D&amp;I</t>
  </si>
  <si>
    <t>Design and implementation</t>
  </si>
  <si>
    <r>
      <rPr>
        <sz val="11"/>
        <rFont val="Calibri"/>
        <family val="2"/>
        <scheme val="minor"/>
      </rPr>
      <t>FSLI
CoT</t>
    </r>
  </si>
  <si>
    <t>Financial Statement Line Item Class of Transactions</t>
  </si>
  <si>
    <t>GITC</t>
  </si>
  <si>
    <t>General Information Technology Controls</t>
  </si>
  <si>
    <t>Incoterms</t>
  </si>
  <si>
    <r>
      <rPr>
        <sz val="11"/>
        <rFont val="Calibri"/>
        <family val="2"/>
        <scheme val="minor"/>
      </rPr>
      <t xml:space="preserve">International commercial terms
</t>
    </r>
    <r>
      <rPr>
        <i/>
        <sz val="11"/>
        <rFont val="Calibri"/>
        <family val="2"/>
        <scheme val="minor"/>
      </rPr>
      <t>(nb: Incoterms® rules 2010 of the International Chamber of Commerce can be consulted in a summarized form on the following website (www.iccwbo.org))</t>
    </r>
  </si>
  <si>
    <t>IPE</t>
  </si>
  <si>
    <t>Information Provided by the Entity</t>
  </si>
  <si>
    <t>RoMM</t>
  </si>
  <si>
    <r>
      <rPr>
        <sz val="11"/>
        <rFont val="Calibri"/>
        <family val="2"/>
        <scheme val="minor"/>
      </rPr>
      <t>Risks of Material Misstatements (whether due to fraud or error): the risk that the financial statements are materially misstated prior to audit. This consists of two components, described as follows at the assertion level:
-     Inherent risk – the susceptibility of an assertion about a class of transaction, account balance or disclosure to a misstatement that could be material, either individually or when aggregated with other misstatements, before consideration of any related controls;
-     Control risk – the risk that a misstatement that could occur in an assertion about a class of transaction, account balance or disclosure, and that could be material, either individually or when aggregated with other misstatements, will not be prevented or detected and corrected, on a timely basis by the entity’s internal control.</t>
    </r>
  </si>
  <si>
    <t>SoD</t>
  </si>
  <si>
    <t>Segregation of Duties</t>
  </si>
  <si>
    <t>SR</t>
  </si>
  <si>
    <t>Significant Risk</t>
  </si>
  <si>
    <t>TOE</t>
  </si>
  <si>
    <t>Test of Operating Effectiveness of controls in preventing, or detecting and correcting, material misstatements at the assertion level</t>
  </si>
  <si>
    <t>Those Charged With Governance</t>
  </si>
  <si>
    <r>
      <rPr>
        <i/>
        <sz val="11"/>
        <rFont val="Calibri"/>
        <family val="2"/>
        <scheme val="minor"/>
      </rPr>
      <t xml:space="preserve">Examples of common inspection findings on Revenue are given in </t>
    </r>
    <r>
      <rPr>
        <b/>
        <i/>
        <sz val="11"/>
        <rFont val="Calibri"/>
        <family val="2"/>
        <scheme val="minor"/>
      </rPr>
      <t>Appendix 3.</t>
    </r>
  </si>
  <si>
    <t xml:space="preserve">Risk assessment considerations for the Revenue FSLI / CoT
</t>
  </si>
  <si>
    <t>1,1A</t>
  </si>
  <si>
    <t xml:space="preserve">Ensure that the auditor gained a sufficient understanding of the entity’s operations and its business processes that affect revenue, allowing him to adequately identify and assess the RoMM at the assertion level for the Revenue FSLI / CoT.
</t>
  </si>
  <si>
    <t>1,1B</t>
  </si>
  <si>
    <t>Ensure that the auditor adequately evaluated which types of revenue, revenue transactions or assertions give rise to RoMM due to fraud.</t>
  </si>
  <si>
    <t>1,2A</t>
  </si>
  <si>
    <t xml:space="preserve">Ensure that the auditor adequately identified the controls that are relevant to the audit of the revenue process and evaluated the D&amp;I of these relevant controls in order to assess the RoMM at the Revenue FSLI / CoT level.
When doing so, assess whether:
(i) the auditor obtained a sufficient understanding of the components of internal control;
(ii) the procedures completed for evaluating the D&amp;I of the relevant controls are not limited to inquiries of the entity’s personnel; and
(iii) the auditor understood, updated and evaluated the key changes made by the entity since the previous audit and how they were approved, communicated, implemented and monitored.
</t>
  </si>
  <si>
    <t>1,2B</t>
  </si>
  <si>
    <t>Understand, update and evaluate the work performed regarding the information system relevant to the revenue process.
This work performed by the auditor shall include:
(i) an up to date insight about the IT organization (e.g. chart, IT-governance structure) and overall assessment of the design, in particular how the IT organization is embedded within the overall organization;
(ii) the identification of main and relevant IT systems / applications involved in the Revenue FSLI / CoT: - understanding of how information is recorded in the relevant systems, transferred from one system to another one, transformed in accounting records; - adequate audit procedures related to access and security, change management and incident management; and - verification that SoD between sub-processes are adequately reviewed (order, delivery, accounting and collection).
(iii) a conclusion on the proper assessment and audit approach in adequacy to the complexity of the IT environment and volume of transactions; and
(iv) the identification of all key reports produced by the IT systems which are relevant for the auditor in gaining a reasonable assurance over the revenue FSLI / CoT.</t>
  </si>
  <si>
    <t>Conclude on the appropriateness of the auditor’s identification and assessment of RoMM at the assertion level for the Revenue FSLI / CoT, including the identification of: - SR that require special audit consideration; and
- Risks for which substantive procedures alone do not provide sufficient appropriate audit evidence (notably high volume and/or highly automated transactions).</t>
  </si>
  <si>
    <t>In case the auditor rebutted the presumption that there are risks of fraud in revenue recognition, make sure that this position is appropriate under the specific facts and
circumstances of the engagement and adequately justified and documented.</t>
  </si>
  <si>
    <t>ISA 240.26 and 47</t>
  </si>
  <si>
    <t>Ensure that the auditor gained a sufficient understanding of the terms and conditions of any complex sales arrangements and their impact on the accounting records (including, but not limited to, determining whether revenue are recorded in the appropriate period).</t>
  </si>
  <si>
    <t xml:space="preserve">Assurance gained through control reliance / TOE
</t>
  </si>
  <si>
    <t>Assess whether the auditor adequately evaluated the operating effectiveness of the relevant controls being tested. Pay particular attention to whether:
(i) procedures performed are not solely based on inquiries;
(ii) the timing attribute (including rotation considerations) and sample size considerations of the TOE are adequate;
(iii) the auditor adequately assessed the severity of control deficiencies; and
(iv) the auditor responded to the control deficiencies and deviations in an appropriate manner.</t>
  </si>
  <si>
    <t>ISA 330.10(a) &amp; A26-29
ISA 330.11-15 &amp; A32-39
ISA 330.16-17 &amp; A40-41</t>
  </si>
  <si>
    <t>When the controls to be tested depend upon other controls (indirect controls like GITC or controls over IPE), ensure the auditor adequately assessed whether it is necessary to obtain audit evidence supporting the operating effectiveness of those indirect controls.</t>
  </si>
  <si>
    <t>ISA 330.10(b) ISA 330.A30-31</t>
  </si>
  <si>
    <t>Ensure adequate considerations have been made as part of the control procedures when the auditor intends to place reliance on the work of others (for instance when another auditor tested controls at a service organization (LINK ISA 402), when the auditor uses the work of the internal auditor (LINK ISA 610) or in the context of a group audit (LINK ISA 600 WP))</t>
  </si>
  <si>
    <t>ISA 402.16-22
ISA 610.15-25</t>
  </si>
  <si>
    <t>Evaluate whether the auditor has determined that identified control deficiencies individually or in combination constitute significant deficiencies and whether these significant deficiencies have been reported in writing to TCWG and management (LINK ISA 265).</t>
  </si>
  <si>
    <t>ISA 265.6-11 and A5</t>
  </si>
  <si>
    <t xml:space="preserve">Assurance gained through substantive audit procedures
</t>
  </si>
  <si>
    <t>ISA 330.25-27, A.16
ISA 500.9
ISA 520.5 &amp; 7, A8
ISA 530.6-8, 15
IFRS 15.31 &amp; 39-45</t>
  </si>
  <si>
    <t>For complex revenue transactions which are subject to management judgement, consider whether the auditor has adequately assessed and challenged the appropriateness of the judgements and demonstrated sufficient professional skepticism (for example, where management judgement is used to determine the recognition of revenue on a long-term contract).</t>
  </si>
  <si>
    <t>ISA 330.25-27, A.16
IFRS 15.31 &amp; 39- 45</t>
  </si>
  <si>
    <t xml:space="preserve">Sufficiency and appropriateness of audit evidence collected in response to the identified RoMM for the Revenue FSLI / CoT
</t>
  </si>
  <si>
    <t>Evaluate whether the nature and extent of the implemented audit responses are appropriate and responsive to address identified RoMM over the Revenue FSLI / CoT. More particularly, assess whether:
(i)         the extent of control testing (including IT controls) is sufficient and appropriate;
(ii)        the audit responses include sufficient and adequate procedures for gaining a reasonable assurance over the accuracy and completeness of the IPE used by the auditor;
(iii)       the performed substantive audit procedures are sufficient and adequate based on (a) the level of assurance gained over the operating effectiveness of internal controls and (b) the circumstances of the engagement; and
(iv)       the auditor performed substantive procedures that are specifically responding to the identified significant risks, including any risks of fraud in revenue recognition.</t>
  </si>
  <si>
    <t>ISA 240.26
ISA 330.5-7, 18- 19, 21, A42-A43
ISA 500.6</t>
  </si>
  <si>
    <t>When the auditor of a PIE suspects or has reasonable grounds to suspect that irregularities, including fraud with regard to the financial statements of the audited entity, may occur or have occurred, ensure whether he or she informed the audited entity and invite it to investigate the matter and take appropriate measures to deal with such irregularities and to prevent any recurrence of such irregularities in the future.</t>
  </si>
  <si>
    <t>ISA 250.11
Regulation 537/2014
Article 7</t>
  </si>
  <si>
    <t>Evaluate that the auditor adequately assessed whether disclosures in the financial statements related to revenue are in accordance with the applicable financial reporting framework.</t>
  </si>
  <si>
    <t>ISA 330.24
ISA 701.9-17
Regulation 537/2014 Article 10.2 &amp; 11.2</t>
  </si>
  <si>
    <t>Evaluate that the auditor adequately determined whether SR in relation to revenue have been adequately addressed in the audit report and in the additional report to the audit committee and that the disclosures are adequate.</t>
  </si>
  <si>
    <t>ISA 701.9-17
Regulation 537/2014 Article 10.2 &amp; 11.2</t>
  </si>
  <si>
    <r>
      <rPr>
        <b/>
        <sz val="11"/>
        <rFont val="Book Antiqua"/>
        <family val="1"/>
      </rPr>
      <t>Ja</t>
    </r>
  </si>
  <si>
    <r>
      <rPr>
        <b/>
        <sz val="11"/>
        <rFont val="Book Antiqua"/>
        <family val="1"/>
      </rPr>
      <t>IR</t>
    </r>
  </si>
  <si>
    <r>
      <rPr>
        <b/>
        <sz val="11"/>
        <rFont val="Book Antiqua"/>
        <family val="1"/>
      </rPr>
      <t>A.</t>
    </r>
  </si>
  <si>
    <r>
      <rPr>
        <b/>
        <sz val="11"/>
        <rFont val="Book Antiqua"/>
        <family val="1"/>
      </rPr>
      <t>Revisionspåtegning, mv.</t>
    </r>
  </si>
  <si>
    <t>1.</t>
  </si>
  <si>
    <r>
      <rPr>
        <sz val="11"/>
        <rFont val="Book Antiqua"/>
        <family val="1"/>
      </rPr>
      <t>Art.  10,  stk. 2,  litra  a  og b)</t>
    </r>
  </si>
  <si>
    <t>2.</t>
  </si>
  <si>
    <r>
      <rPr>
        <sz val="11"/>
        <rFont val="Book Antiqua"/>
        <family val="1"/>
      </rPr>
      <t xml:space="preserve">Art.  10,  stk.
</t>
    </r>
    <r>
      <rPr>
        <sz val="11"/>
        <rFont val="Book Antiqua"/>
        <family val="1"/>
      </rPr>
      <t>2, litra c)</t>
    </r>
  </si>
  <si>
    <t>4.</t>
  </si>
  <si>
    <r>
      <rPr>
        <sz val="11"/>
        <rFont val="Book Antiqua"/>
        <family val="1"/>
      </rPr>
      <t xml:space="preserve">Art.  10,  stk.
</t>
    </r>
    <r>
      <rPr>
        <sz val="11"/>
        <rFont val="Book Antiqua"/>
        <family val="1"/>
      </rPr>
      <t>2, litra d+e)</t>
    </r>
  </si>
  <si>
    <t>5.</t>
  </si>
  <si>
    <r>
      <rPr>
        <sz val="11"/>
        <rFont val="Book Antiqua"/>
        <family val="1"/>
      </rPr>
      <t>Art.  10,  stk. 2, litra f + g</t>
    </r>
  </si>
  <si>
    <r>
      <rPr>
        <b/>
        <sz val="11"/>
        <rFont val="Book Antiqua"/>
        <family val="1"/>
      </rPr>
      <t>B.</t>
    </r>
  </si>
  <si>
    <r>
      <rPr>
        <b/>
        <sz val="11"/>
        <rFont val="Book Antiqua"/>
        <family val="1"/>
      </rPr>
      <t>Revisionsprotokollat</t>
    </r>
  </si>
  <si>
    <r>
      <rPr>
        <sz val="11"/>
        <rFont val="Book Antiqua"/>
        <family val="1"/>
      </rPr>
      <t>Er revisionsprotokollat forelagt for revisionsudvalget og bestyrelsen i den reviderede virksomhed senest samtidig med datoen for forelæggelsen af revisionspåtegningen?</t>
    </r>
  </si>
  <si>
    <r>
      <rPr>
        <sz val="11"/>
        <rFont val="Book Antiqua"/>
        <family val="1"/>
      </rPr>
      <t xml:space="preserve">Art.  11,  stk.
</t>
    </r>
    <r>
      <rPr>
        <sz val="11"/>
        <rFont val="Book Antiqua"/>
        <family val="1"/>
      </rPr>
      <t>1,  og  stk.  4 og RL § 20</t>
    </r>
  </si>
  <si>
    <r>
      <rPr>
        <sz val="11"/>
        <rFont val="Book Antiqua"/>
        <family val="1"/>
      </rPr>
      <t xml:space="preserve">Art.  11,  stk.
</t>
    </r>
    <r>
      <rPr>
        <sz val="11"/>
        <rFont val="Book Antiqua"/>
        <family val="1"/>
      </rPr>
      <t>2, litra a-p</t>
    </r>
  </si>
  <si>
    <r>
      <rPr>
        <sz val="11"/>
        <rFont val="Book Antiqua"/>
        <family val="1"/>
      </rPr>
      <t>Hvis der er udpeget mere end én revisor, er evt. uenigheder mellem disse omtalt i revisionsprotokollatet?</t>
    </r>
  </si>
  <si>
    <r>
      <rPr>
        <sz val="11"/>
        <rFont val="Book Antiqua"/>
        <family val="1"/>
      </rPr>
      <t xml:space="preserve">Art.  11,  stk.
</t>
    </r>
    <r>
      <rPr>
        <sz val="11"/>
        <rFont val="Book Antiqua"/>
        <family val="1"/>
      </rPr>
      <t>3</t>
    </r>
  </si>
  <si>
    <r>
      <rPr>
        <b/>
        <sz val="11"/>
        <rFont val="Book Antiqua"/>
        <family val="1"/>
      </rPr>
      <t>C.</t>
    </r>
  </si>
  <si>
    <r>
      <rPr>
        <b/>
        <sz val="11"/>
        <rFont val="Book Antiqua"/>
        <family val="1"/>
      </rPr>
      <t>Uafhængighed</t>
    </r>
  </si>
  <si>
    <r>
      <rPr>
        <sz val="11"/>
        <rFont val="Book Antiqua"/>
        <family val="1"/>
      </rPr>
      <t xml:space="preserve">Art. 6, stk. 1
</t>
    </r>
    <r>
      <rPr>
        <sz val="11"/>
        <rFont val="Book Antiqua"/>
        <family val="1"/>
      </rPr>
      <t>og 2</t>
    </r>
  </si>
  <si>
    <r>
      <t xml:space="preserve">Har revisor leveret tilladte skatte- og vurderingsydelser?
</t>
    </r>
    <r>
      <rPr>
        <i/>
        <sz val="11"/>
        <rFont val="Book Antiqua"/>
        <family val="1"/>
      </rPr>
      <t>Ved  ”Ja”  indhentes  en  specifikation  af  de  leverede  skatte-  og vurderingsydelser</t>
    </r>
    <r>
      <rPr>
        <sz val="11"/>
        <rFont val="Book Antiqua"/>
        <family val="1"/>
      </rPr>
      <t>.</t>
    </r>
  </si>
  <si>
    <r>
      <rPr>
        <sz val="11"/>
        <rFont val="Book Antiqua"/>
        <family val="1"/>
      </rPr>
      <t xml:space="preserve">RL   §   24   a,
</t>
    </r>
    <r>
      <rPr>
        <sz val="11"/>
        <rFont val="Book Antiqua"/>
        <family val="1"/>
      </rPr>
      <t>stk. 1</t>
    </r>
  </si>
  <si>
    <t>3.</t>
  </si>
  <si>
    <r>
      <rPr>
        <sz val="11"/>
        <rFont val="Book Antiqua"/>
        <family val="1"/>
      </rPr>
      <t xml:space="preserve">RL   §   24   a,
</t>
    </r>
    <r>
      <rPr>
        <sz val="11"/>
        <rFont val="Book Antiqua"/>
        <family val="1"/>
      </rPr>
      <t>stk. 2</t>
    </r>
  </si>
  <si>
    <r>
      <rPr>
        <sz val="11"/>
        <rFont val="Book Antiqua"/>
        <family val="1"/>
      </rPr>
      <t xml:space="preserve">Har    revisor    sikret,    at   forbuddet    mod    udførelse    af ikkerevisionsydelser      gælder      for      den      reviderede virksomhed,  dennes  modervirksomhed  og  de  af  denne
</t>
    </r>
    <r>
      <rPr>
        <sz val="11"/>
        <rFont val="Book Antiqua"/>
        <family val="1"/>
      </rPr>
      <t>kontrollerede virksomheder indenfor EU?</t>
    </r>
  </si>
  <si>
    <r>
      <rPr>
        <sz val="11"/>
        <rFont val="Book Antiqua"/>
        <family val="1"/>
      </rPr>
      <t>Art. 5, stk. 1</t>
    </r>
  </si>
  <si>
    <t>6.</t>
  </si>
  <si>
    <r>
      <rPr>
        <sz val="11"/>
        <rFont val="Book Antiqua"/>
        <family val="1"/>
      </rPr>
      <t xml:space="preserve">Har      et      medlem      af      revisionsnetværket      udført ikkerevisionsydelser som omhandlet i artikel 5, stk. 1 og 2, for  en  virksomhed  med  hjemsted  i  et  tredjeland  (ikke medlem   af   EU   eller   EØS),   der  er   kontrolleret   af   den reviderede virksomhed af interesse for offentligheden?
</t>
    </r>
    <r>
      <rPr>
        <sz val="11"/>
        <rFont val="Book Antiqua"/>
        <family val="1"/>
      </rPr>
      <t>Ved    ”Ja”    har    revisor    da    vurderet,    hvorvidt    deres uafhængighed vil være truet, hvis medlemmet af netværket udfører sådanne ydelser?</t>
    </r>
  </si>
  <si>
    <r>
      <rPr>
        <sz val="11"/>
        <rFont val="Book Antiqua"/>
        <family val="1"/>
      </rPr>
      <t>Art. 5, stk. 5</t>
    </r>
  </si>
  <si>
    <t>7.</t>
  </si>
  <si>
    <r>
      <rPr>
        <sz val="11"/>
        <rFont val="Book Antiqua"/>
        <family val="1"/>
      </rPr>
      <t>Har revisor ved sin tiltræden dokumenteret, at der ikke er leveret forbudte ikkerevisionsydelser i det regnskabsår, der ligger   umiddelbart  før  begyndelsen   af   den   reviderede periode?</t>
    </r>
  </si>
  <si>
    <r>
      <rPr>
        <sz val="11"/>
        <rFont val="Book Antiqua"/>
        <family val="1"/>
      </rPr>
      <t>Art. 5, stk. 1, litra a-b</t>
    </r>
  </si>
  <si>
    <r>
      <rPr>
        <b/>
        <sz val="11"/>
        <rFont val="Book Antiqua"/>
        <family val="1"/>
      </rPr>
      <t>D.</t>
    </r>
  </si>
  <si>
    <r>
      <rPr>
        <b/>
        <sz val="11"/>
        <rFont val="Book Antiqua"/>
        <family val="1"/>
      </rPr>
      <t>Kvalitetssikringsgennemgang</t>
    </r>
  </si>
  <si>
    <r>
      <rPr>
        <sz val="11"/>
        <rFont val="Book Antiqua"/>
        <family val="1"/>
      </rPr>
      <t xml:space="preserve">Er der foretaget kvalitetssikringsgennemgang inden afgivelse af revisionspåtegningen?
</t>
    </r>
    <r>
      <rPr>
        <sz val="11"/>
        <rFont val="Book Antiqua"/>
        <family val="1"/>
      </rPr>
      <t>Er kvalitetssikringsgennemgangen udført af en revisor, som ikke er involveret i udførelsen af revisionen?</t>
    </r>
  </si>
  <si>
    <r>
      <rPr>
        <sz val="11"/>
        <rFont val="Book Antiqua"/>
        <family val="1"/>
      </rPr>
      <t xml:space="preserve">Art. 8, stk. 1
</t>
    </r>
    <r>
      <rPr>
        <sz val="11"/>
        <rFont val="Book Antiqua"/>
        <family val="1"/>
      </rPr>
      <t>og stk. 2</t>
    </r>
  </si>
  <si>
    <r>
      <rPr>
        <sz val="11"/>
        <rFont val="Book Antiqua"/>
        <family val="1"/>
      </rPr>
      <t xml:space="preserve">Har      kvalitetssikringskontrollanten      som      minimum dokumenteret:
</t>
    </r>
    <r>
      <rPr>
        <sz val="11"/>
        <rFont val="Book Antiqua"/>
        <family val="1"/>
      </rPr>
      <t xml:space="preserve">a) de mundtlige og skriftlige oplysninger, som revisor eller den  ledende  revisionspartner  har  afgivet  til  støtte  for  de væsentlige  vurderinger  og  de  vigtigste  resultater  af  de udførte revisionsprocedurer samt konklusionerne af disse resultater?
</t>
    </r>
    <r>
      <rPr>
        <sz val="11"/>
        <rFont val="Book Antiqua"/>
        <family val="1"/>
      </rPr>
      <t>b)   gennemgang   af   udkast   til   revisionspåtegning   og revisionsprotokollat?</t>
    </r>
  </si>
  <si>
    <r>
      <rPr>
        <sz val="11"/>
        <rFont val="Book Antiqua"/>
        <family val="1"/>
      </rPr>
      <t>Art. 8, stk. 4</t>
    </r>
  </si>
  <si>
    <r>
      <rPr>
        <sz val="11"/>
        <rFont val="Book Antiqua"/>
        <family val="1"/>
      </rPr>
      <t>Art. 8, stk. 5, litra a-h</t>
    </r>
  </si>
  <si>
    <t>Retnings-
linjerne</t>
  </si>
  <si>
    <t>Reference til arbejds-
papirerne</t>
  </si>
  <si>
    <r>
      <rPr>
        <b/>
        <sz val="11"/>
        <rFont val="Book Antiqua"/>
        <family val="1"/>
      </rPr>
      <t>Henvisning til</t>
    </r>
    <r>
      <rPr>
        <b/>
        <sz val="11"/>
        <rFont val="Book Antiqua"/>
        <family val="1"/>
      </rPr>
      <t xml:space="preserve"> lovgiv-
ningen
/revisions-standarder</t>
    </r>
  </si>
  <si>
    <t>Er kvalitetssikringsgennemgangen udført af en person, som har de fornødne kvalifikationer?
Er kvalitetssikringsgennemgangen behørigt dokumenteret efter revisionsvirksomhedens politikker og procedurer?
Forekommer den registrerede tid for gennemgangen at afspejle opgavens omfang?
Er eventuelle uenigheder løst og dokumenteret efter revisionsvirksomhedens politikker og procedurer?</t>
  </si>
  <si>
    <r>
      <rPr>
        <sz val="11"/>
        <rFont val="Book Antiqua"/>
        <family val="1"/>
      </rPr>
      <t>Har     revisor     ved     levering     af     tilladte     skatte-     og vurderingsydelser dokumenteret at,
1) opgaverne hver for sig eller samlet ikke har nogen eller kun   har   en   uvæsentlig   indvirkning   på   de   reviderede regnskaber?
2) skønnet over indvirkningen på de reviderede regnskaber er veldokumenteret og forklaret i revisionsprotokollatet til revisionsudvalget og bestyrelsen?</t>
    </r>
    <r>
      <rPr>
        <sz val="11"/>
        <color theme="1"/>
        <rFont val="Calibri"/>
        <family val="2"/>
        <scheme val="minor"/>
      </rPr>
      <t xml:space="preserve">
</t>
    </r>
    <r>
      <rPr>
        <sz val="11"/>
        <color theme="1"/>
        <rFont val="Book Antiqua"/>
        <family val="1"/>
      </rPr>
      <t>3)       revisor       og       revisionsvirksomheden       opfylder betingelserne om uafhængighed i § 24?</t>
    </r>
  </si>
  <si>
    <t>Er følgende vurderet af kvalitetssikringskontrollanten:
a)   Uafhængighed
b)   Risikofyldte områder og revisionsstrategi
c)   Valg af væsentlighedsniveau
d)   Brug af eksterne eksperter
e)   Korrigeret og ikke-korrigeret fejlinformation
f)    Kommunikation med revisionsudvalg og ledelsen
g)   Kommunikation med myndigheder
h)   Hvorvidt  de  dokumenter  og  oplysninger,  der  er udvalgt   fra   filen   af   kontrollanten,   understøtter revisors erklæring  i  udkastene  til
revisionspåtegning og -protokollat?</t>
  </si>
  <si>
    <t>På baggrund af den foreliggende dokumentation mv., forekommer  vurderingen og beskrivelsen af de fastsatte centrale forhold ved revisionen (KAM) at være relevante for den konkrete erklæringsopgave?</t>
  </si>
  <si>
    <t>Er beskrivelsen de fastsatte centrale forhold ved revisionen (KAM) i revisionspåtegningen målrettet den konkrete virksomhed (ikke-standardiseret)?</t>
  </si>
  <si>
    <t>ISA 701, afsnit 9, 10, 15,18</t>
  </si>
  <si>
    <t>E.</t>
  </si>
  <si>
    <t>KAM</t>
  </si>
  <si>
    <t>C.</t>
  </si>
  <si>
    <t>D.</t>
  </si>
  <si>
    <t>ISA 540 - AUDITING ACCOUNTING ESTIMATES AND RELATED DISCLOSURES</t>
  </si>
  <si>
    <t>ISA 540.11</t>
  </si>
  <si>
    <t>Ensure that the auditor obtained sufficient appropriate audit evidence about whether accounting estimates and related disclosures in the financial statements are reasonable in the context of the applicable financial reporting framework.</t>
  </si>
  <si>
    <t>On completion of inspection procedures in this area, the inspection team shall assess in conclusion whether the auditor obtained sufficient appropriate audit evidence to conclude adequately on the reasonableness of the accounting estimates and related disclosures in the financial statements.</t>
  </si>
  <si>
    <t>AE</t>
  </si>
  <si>
    <t>Accounting Estimate</t>
  </si>
  <si>
    <t>FS</t>
  </si>
  <si>
    <t>Financial Statements</t>
  </si>
  <si>
    <t>Inherent Risk</t>
  </si>
  <si>
    <t>Risk of Material Misstatement</t>
  </si>
  <si>
    <t xml:space="preserve">Test objective: Evaluate that the auditor adequately identified and assessed the risks of RoMM arising from AE
</t>
  </si>
  <si>
    <t>Review whether the auditor obtained an adequate understanding of the relevant matters about the entity and its environment relating more specifically to the accounting estimates, including the entity’s internal control over management’s process for determining the accounting estimates.</t>
  </si>
  <si>
    <t>ISA 540.13,
A19-A54</t>
  </si>
  <si>
    <t xml:space="preserve">Review whether the auditor made an appropriate separate assessment of IR for the purpose of assessing RoMM at the assertion level for AE taking into account the degree to which the AE is subject to, or affected by, estimation uncertainty, complexity, subjectivity and other inherent risk factors (management bias or change in the nature or circumstances of the relevant FS items or requirements of the of the applicable financial reporting framework for instance).
</t>
  </si>
  <si>
    <t>ISA 540.16,
A64-A79</t>
  </si>
  <si>
    <t>Review whether the auditor made an appropriate separate assessment of control risk when assessing the RoMM at the assertion level for accounting estimates.</t>
  </si>
  <si>
    <t>ISA 540.5-6
A10 A71</t>
  </si>
  <si>
    <t>Evaluate whether the auditor adequately determined whether any of the identified IR are a significant risk. For those significant risks:
 -review how the audit team evaluated the design and implementation of controls; and
 - review whether the audit team’s risk identification and assessment of significant risks and planned response to those risks appear appropriate.</t>
  </si>
  <si>
    <t>ISA 540.17, 20
A80</t>
  </si>
  <si>
    <t>Evaluate that the auditor adequately performed the back-testing of previous accounting estimates.</t>
  </si>
  <si>
    <t>ISA 540.14,
A55-60</t>
  </si>
  <si>
    <t>Evaluate whether the auditor adequately determined the need for specialized skills or knowledge to perform the risk assessment procedures and/or to identify and assess the RoMM at the
assertion level for accounting estimates.</t>
  </si>
  <si>
    <t>ISA 540.15
A61-63</t>
  </si>
  <si>
    <t xml:space="preserve">Test objective: Evaluate that the auditor designed and implemented appropriate  responses to the RoMM arising from AE
</t>
  </si>
  <si>
    <t xml:space="preserve">Taking into account the assessed RoMM at the assertion level and the reasons for the assessment given to those risks, evaluate whether the auditor designed and performed appropriate further audit procedures, one or more of the following approaches:
a) Obtaining audit evidence from events occurring up to the date of the auditors’ report, and/or
b) Testing how management made the accounting estimate and the data on which it is based, and/or
c) Developing a point estimate or a range to evaluate management’s point estimate.
</t>
  </si>
  <si>
    <t>ISA 540.18-19,
27 A.81 – A89</t>
  </si>
  <si>
    <t>Evaluate whether the auditor tested the operating effectiveness of the relevant controls in the current period. This is mandatory if:
 - the auditor’s assessment of the RoMM at the assertion level includes an expectation that the controls are operating effectively; or
 - if substantive procedures alone cannot provide sufficient appropriate audit evidence at the assertion level;
When doing so, assess whether the tests of operating effectiveness are sufficient and adequate, and whether appropriate conclusions have been taken.</t>
  </si>
  <si>
    <t>When approach b) was taken by the auditor (i.e. “testing how management made the AE”), evaluate whether the auditor obtained sufficient appropriate audit evidence regarding the
RoMM relating to:
 - the selection and application of the methods, significant assumptions and the data used by management in making the AE; and
 - how management selected the point estimate and developed related disclosures about estimation uncertainty.</t>
  </si>
  <si>
    <t>ISA 540.22-26
A.94-A117</t>
  </si>
  <si>
    <t>ISA 540.28-29
A.94-A108
A118-125</t>
  </si>
  <si>
    <t>When approach c) was taken by the auditor (i.e. “developing an auditor’s point estimate or range”), evaluate whether the auditor obtained sufficient appropriate audit evidence regarding
the RoMM relating to:
 - the selection and application of the methods, significant assumptions and the data used in making the AE;
 - the reasonableness of all amounts included in the range; and
 - the disclosures in the FS that describe the estimation uncertainty.</t>
  </si>
  <si>
    <t>Evaluate that the auditor adequately assessed whether disclosures in the financial statements related to AE are in accordance with the applicable financial reporting framework.</t>
  </si>
  <si>
    <t>ISA 540.31</t>
  </si>
  <si>
    <t>Review whether the auditor adequately:
 - identified any indicators of possible management bias in the judgments and decisions made by management in making the AE;
 - evaluated the implications for the audit when such indicators have been identified. Where there is intention to mislead, management bias is fraudulent in nature.</t>
  </si>
  <si>
    <t>ISA 540.32,
A133-A136</t>
  </si>
  <si>
    <t>ISA 540.30
A.126-132
ISA 500.8</t>
  </si>
  <si>
    <t>When using the work of a management’s expert, consider whether the auditor adequately evaluated the work performed by the expert and the conclusions reached;</t>
  </si>
  <si>
    <t xml:space="preserve">Overall evaluation and audit report
</t>
  </si>
  <si>
    <t xml:space="preserve">Test objective: Evaluate whether the auditor performed an appropriate overall evaluation based on the performed audit procedures and communicated appropriately with TCWG and other relevant parties
</t>
  </si>
  <si>
    <t>Evaluate whether the auditor’s overall evaluation is appropriate based on the audit procedures performed</t>
  </si>
  <si>
    <t>ISA 540.33-36,
A137-144</t>
  </si>
  <si>
    <t xml:space="preserve">Evaluate that the auditor adequately determined whether estimates giving rise to significant risks have been adequately addressed in the audit report and in the additional report to the audit committee.
</t>
  </si>
  <si>
    <t xml:space="preserve">Regulation 537/2014 Article 10.2 &amp; 11.2 </t>
  </si>
  <si>
    <t>ISA 540.37,
A145</t>
  </si>
  <si>
    <t>Evaluate that the auditor obtained written representations from management and where appropriate from TCWG whether they believe the methods, significant assumptions and the data used in making accounting estimates and the related disclosures are reasonable.</t>
  </si>
  <si>
    <t xml:space="preserve">Test objective: Understanding of the entity’s operations and business processes
</t>
  </si>
  <si>
    <t xml:space="preserve">Test objective: Risk of fraud in revenue recognition
</t>
  </si>
  <si>
    <t xml:space="preserve">Test objective: Controls that are relevant to the audit
</t>
  </si>
  <si>
    <t xml:space="preserve">Test objective: Understanding of the information systems relevant to the Revenue FSLI / CoT
</t>
  </si>
  <si>
    <t xml:space="preserve">Test objective: Identification and assessment of RoMM
</t>
  </si>
  <si>
    <t xml:space="preserve">Test objective: Terms and conditions of complex sales contracts
</t>
  </si>
  <si>
    <t xml:space="preserve">Test objective: Reliance on the work of others
</t>
  </si>
  <si>
    <t xml:space="preserve">Test objective: Reporting of significant deficiencies
</t>
  </si>
  <si>
    <t xml:space="preserve">Test objective: Indirect controls
</t>
  </si>
  <si>
    <t xml:space="preserve">Test objective: Operating effectiveness of relevant controls
</t>
  </si>
  <si>
    <t xml:space="preserve">Test objective: Sufficiency and appropriateness of substantive audit procedures implemented in relation to the RoMM arising from Revenue
</t>
  </si>
  <si>
    <t xml:space="preserve">Test objective: Audit evidence addressing the RoMM arising from the Revenue FSLI / CoT
</t>
  </si>
  <si>
    <t xml:space="preserve">Test objective: Adequateness of disclosures related to Revenue made in the financial statements, and where relevant in the audit report
</t>
  </si>
  <si>
    <t xml:space="preserve">Risk Assessment Procedures
</t>
  </si>
  <si>
    <t xml:space="preserve">Test objective: Evaluate whether the auditor adequately identified and assessed the RoMM arising from IT
</t>
  </si>
  <si>
    <r>
      <t xml:space="preserve">Evaluate whether the auditor has obtained an </t>
    </r>
    <r>
      <rPr>
        <u/>
        <sz val="11"/>
        <color theme="1"/>
        <rFont val="Book Antiqua"/>
        <family val="1"/>
      </rPr>
      <t>understanding of the IT environment</t>
    </r>
    <r>
      <rPr>
        <sz val="11"/>
        <color theme="1"/>
        <rFont val="Book Antiqua"/>
        <family val="1"/>
      </rPr>
      <t xml:space="preserve"> and in particular of the IT applications used by the audited entity.</t>
    </r>
  </si>
  <si>
    <t>ISA 315.11 &amp;
A40 / ISA 315.18
&amp; 30/ ISA
600.17 / ISA
402.14 &amp;16-17</t>
  </si>
  <si>
    <r>
      <t xml:space="preserve">Evaluate whether the auditor adequately determined the </t>
    </r>
    <r>
      <rPr>
        <u/>
        <sz val="11"/>
        <color theme="1"/>
        <rFont val="Book Antiqua"/>
        <family val="1"/>
      </rPr>
      <t>need for specialized skills or knowledge in IT</t>
    </r>
    <r>
      <rPr>
        <sz val="11"/>
        <color theme="1"/>
        <rFont val="Book Antiqua"/>
        <family val="1"/>
      </rPr>
      <t xml:space="preserve"> to assess the risks arising from IT and to design and perform the audit procedures to
address these risks.</t>
    </r>
  </si>
  <si>
    <t>ISA 300.8 &amp; A8/
ISA 220.14/ ISA
200.14</t>
  </si>
  <si>
    <r>
      <t xml:space="preserve">Review whether the auditor adequately identified and assessed the </t>
    </r>
    <r>
      <rPr>
        <u/>
        <sz val="11"/>
        <color theme="1"/>
        <rFont val="Book Antiqua"/>
        <family val="1"/>
      </rPr>
      <t>risks arising from IT</t>
    </r>
    <r>
      <rPr>
        <sz val="11"/>
        <color theme="1"/>
        <rFont val="Book Antiqua"/>
        <family val="1"/>
      </rPr>
      <t>, including determining whether the identified risks are considered significant, specifically with regards the information systems relevant to financial reporting.</t>
    </r>
  </si>
  <si>
    <t>ISA 315.12 &amp; 21
/ ISA 620.9 &amp;
A14-A20</t>
  </si>
  <si>
    <r>
      <t xml:space="preserve">Assess whether the auditor identified potential </t>
    </r>
    <r>
      <rPr>
        <u/>
        <sz val="11"/>
        <color theme="1"/>
        <rFont val="Book Antiqua"/>
        <family val="1"/>
      </rPr>
      <t>unusual events at IT level</t>
    </r>
    <r>
      <rPr>
        <sz val="11"/>
        <color theme="1"/>
        <rFont val="Book Antiqua"/>
        <family val="1"/>
      </rPr>
      <t xml:space="preserve"> (e.g. Implementation of a new critical IT system…), evaluate whether the auditor adequately assessed the linked
risks.</t>
    </r>
  </si>
  <si>
    <t>ISA 701.9 &amp; A18</t>
  </si>
  <si>
    <t xml:space="preserve">Test objective: Evaluate whether the auditor designed and implemented appropriate responses to the RoMM arising from IT
</t>
  </si>
  <si>
    <r>
      <t>Evaluate whether the auditor designed appropriate procedures to address the s</t>
    </r>
    <r>
      <rPr>
        <u/>
        <sz val="11"/>
        <color theme="1"/>
        <rFont val="Book Antiqua"/>
        <family val="1"/>
      </rPr>
      <t>pecificities of the audited entity in relation to IT</t>
    </r>
    <r>
      <rPr>
        <sz val="11"/>
        <color theme="1"/>
        <rFont val="Book Antiqua"/>
        <family val="1"/>
      </rPr>
      <t xml:space="preserve"> and in particular the RoMM arising from IT.
</t>
    </r>
  </si>
  <si>
    <t>ISA 315.30 &amp;
A149 / ISA 330.5
&amp; A1/ ISA 330.7
&amp; A16/ ISA
330.8 &amp; A24</t>
  </si>
  <si>
    <t>When the auditor identified potential unusual events at IT level (e.g. Implementation of a new critical IT system…), evaluate whether the auditor adequately performed procedures to address the linked risks. If it was considered as a Key Audit Matter, review whether it has been adequately addressed in the audit report as well as in the additional report to the audit committee and that the disclosures are adequate.</t>
  </si>
  <si>
    <t>2a</t>
  </si>
  <si>
    <t>Evaluation of the General IT Controls (GITC)</t>
  </si>
  <si>
    <t>2a1</t>
  </si>
  <si>
    <r>
      <t xml:space="preserve">Review the IT specialists work performed </t>
    </r>
    <r>
      <rPr>
        <b/>
        <u/>
        <sz val="11"/>
        <color theme="1"/>
        <rFont val="Book Antiqua"/>
        <family val="1"/>
      </rPr>
      <t>on the change management process</t>
    </r>
    <r>
      <rPr>
        <sz val="11"/>
        <color theme="1"/>
        <rFont val="Book Antiqua"/>
        <family val="1"/>
      </rPr>
      <t xml:space="preserve"> to ensure that
a. the critical IT systems, and all related layers (applications, databases, operating systems and network infrastructure) were part of the scope,
b. GITC related to </t>
    </r>
    <r>
      <rPr>
        <b/>
        <u/>
        <sz val="11"/>
        <color theme="1"/>
        <rFont val="Book Antiqua"/>
        <family val="1"/>
      </rPr>
      <t>change management</t>
    </r>
    <r>
      <rPr>
        <sz val="11"/>
        <color theme="1"/>
        <rFont val="Book Antiqua"/>
        <family val="1"/>
      </rPr>
      <t xml:space="preserve"> have been adequately tested (1. design &amp; implementation, 2. operating effectiveness), and
c. the conclusion about the design, implementation and operating effectiveness of the GITCs is in line with the results of the tests.</t>
    </r>
  </si>
  <si>
    <t>ISA 315.21 &amp;
A107-A108
ISA 330.10 &amp;
A29</t>
  </si>
  <si>
    <t>2a2</t>
  </si>
  <si>
    <r>
      <t xml:space="preserve">Review the IT specialists work performed </t>
    </r>
    <r>
      <rPr>
        <b/>
        <u/>
        <sz val="11"/>
        <color theme="1"/>
        <rFont val="Book Antiqua"/>
        <family val="1"/>
      </rPr>
      <t>on access and security controls</t>
    </r>
    <r>
      <rPr>
        <sz val="11"/>
        <color theme="1"/>
        <rFont val="Book Antiqua"/>
        <family val="1"/>
      </rPr>
      <t xml:space="preserve"> to ensure that
a. the critical IT systems, and all related layers (applications, databases, operating systems and network infrastructure) were part of the scope,
b. GITC related to </t>
    </r>
    <r>
      <rPr>
        <b/>
        <u/>
        <sz val="11"/>
        <color theme="1"/>
        <rFont val="Book Antiqua"/>
        <family val="1"/>
      </rPr>
      <t>access and security controls</t>
    </r>
    <r>
      <rPr>
        <sz val="11"/>
        <color theme="1"/>
        <rFont val="Book Antiqua"/>
        <family val="1"/>
      </rPr>
      <t xml:space="preserve"> have been adequately tested (1. design &amp; implementation, 2. operating effectiveness), and
c. the conclusion about the design, implementation and operating effectiveness of the GITCs is in line with the results of the tests.</t>
    </r>
  </si>
  <si>
    <r>
      <rPr>
        <b/>
        <sz val="11"/>
        <color theme="1"/>
        <rFont val="Book Antiqua"/>
        <family val="1"/>
      </rPr>
      <t>If relevant, depending on the business model and/or the type of applications controls identified by the financial audit (e.g.: automated transfer of operational data to the accounting system)</t>
    </r>
    <r>
      <rPr>
        <sz val="11"/>
        <color theme="1"/>
        <rFont val="Book Antiqua"/>
        <family val="1"/>
      </rPr>
      <t xml:space="preserve">, review the IT specialists work performed </t>
    </r>
    <r>
      <rPr>
        <b/>
        <u/>
        <sz val="11"/>
        <color theme="1"/>
        <rFont val="Book Antiqua"/>
        <family val="1"/>
      </rPr>
      <t>on IT operations</t>
    </r>
    <r>
      <rPr>
        <sz val="11"/>
        <color theme="1"/>
        <rFont val="Book Antiqua"/>
        <family val="1"/>
      </rPr>
      <t xml:space="preserve"> to ensure that
a. the critical IT systems, and all related layers (applications, databases, operating systems and network infrastructure) were part of the scope,
b. GITC related to </t>
    </r>
    <r>
      <rPr>
        <b/>
        <u/>
        <sz val="11"/>
        <color theme="1"/>
        <rFont val="Book Antiqua"/>
        <family val="1"/>
      </rPr>
      <t>IT operations</t>
    </r>
    <r>
      <rPr>
        <sz val="11"/>
        <color theme="1"/>
        <rFont val="Book Antiqua"/>
        <family val="1"/>
      </rPr>
      <t xml:space="preserve"> have been adequately tested (1. design &amp; implementation, 2. operating effectiveness), and
c. the conclusion about the design, implementation and operating effectiveness of the GITCs is in line with the results of the tests.</t>
    </r>
  </si>
  <si>
    <t>2a3</t>
  </si>
  <si>
    <t>2a4</t>
  </si>
  <si>
    <r>
      <t>For systems located and/or managed in/by service organizations, review the work performed by IT specialists on the</t>
    </r>
    <r>
      <rPr>
        <u/>
        <sz val="11"/>
        <color theme="1"/>
        <rFont val="Book Antiqua"/>
        <family val="1"/>
      </rPr>
      <t xml:space="preserve"> controls performed by third parties</t>
    </r>
    <r>
      <rPr>
        <sz val="11"/>
        <color theme="1"/>
        <rFont val="Book Antiqua"/>
        <family val="1"/>
      </rPr>
      <t xml:space="preserve"> (if any). In particular,
a. Consider the type of the third parties report to understand whether the operating effectiveness is covered and not only the design &amp; implementation of the controls,
b. Evaluate the report and consider whether the scope of the audit procedures performed by the service organization auditor addresses the identified risks (“no gap”), and consider whether
the entity is covered,
c. Consider the period covered by the third parties reports and identify if a bridge letter has been issued by the service organization,
d. Evaluate the deficiencies reported and compensating controls and assess their potential impact on the financial statements,
e. Verify that the audit team covered the “Complementary User Entity Controls”, i.e. the controls that are expected by the service organization to be performed completely and accurately
in a timely manner by the user entity.</t>
    </r>
  </si>
  <si>
    <t>ISA 402.14
ISA 402.16
ISA 402. 17
ISA 330. 12 &amp;
A3</t>
  </si>
  <si>
    <t>2b</t>
  </si>
  <si>
    <t>Evaluation of IT Application Controls (ITAC)</t>
  </si>
  <si>
    <t xml:space="preserve">Test objective: Ensure that the GET obtained sufficient appropriate audit evidence from the work performed on the consolidation process.
</t>
  </si>
  <si>
    <t>2c</t>
  </si>
  <si>
    <t>Evaluation of relevant Information Provided by the Entity (IPE)</t>
  </si>
  <si>
    <t>Review the list of information processing controls, automated controls and/or controls dependent on IT selected by the auditor, the approach retained to assess these controls, and review if appropriate work (e.g. test of design and implementation of control, operating effectiveness) has been conducted to support the conclusion on these controls.</t>
  </si>
  <si>
    <t>Assess whether the systems that embed relevant ITACs have been covered by the evaluation of the GITCs and that the conclusion on the GITCs has been considered with regards ITACs.</t>
  </si>
  <si>
    <t>ISA 315.12 &amp;
A61-A64 &amp; A66/
ISA 315.13 &amp;
A76/ ISA 315.21</t>
  </si>
  <si>
    <t>ISA 330.10 &amp;
A29-A31</t>
  </si>
  <si>
    <t xml:space="preserve">Test objective: Ensure that the auditor evaluated relevant information processing controls / IT Application Controls and with an appropriate approach
</t>
  </si>
  <si>
    <t>2b1</t>
  </si>
  <si>
    <t>2b2</t>
  </si>
  <si>
    <t xml:space="preserve">Test objective: Evaluate whether the auditor assessed the reliability of system
generated information e.g. of the relevant reports (produced by the IT systems)
</t>
  </si>
  <si>
    <r>
      <t xml:space="preserve">Review the list of system generated information e.g. of reports </t>
    </r>
    <r>
      <rPr>
        <u/>
        <sz val="11"/>
        <color theme="1"/>
        <rFont val="Book Antiqua"/>
        <family val="1"/>
      </rPr>
      <t>used by the auditor</t>
    </r>
    <r>
      <rPr>
        <sz val="11"/>
        <color theme="1"/>
        <rFont val="Book Antiqua"/>
        <family val="1"/>
      </rPr>
      <t>, the approach retained to assess the reliability of these reports (completeness and accuracy) and ensure appropriate work has been conducted to support the conclusion on the reliability of these reports.</t>
    </r>
  </si>
  <si>
    <t>Assess whether the systems generating IPEs have been covered by the evaluation of the GITCs and that the conclusion on the GITCs has been considered with regards IPE.</t>
  </si>
  <si>
    <t>2c1</t>
  </si>
  <si>
    <t>2c2</t>
  </si>
  <si>
    <t>ISA 315.12 &amp;
A70 / ISA 500.7 / ISA 500.9 &amp;
A50-A51</t>
  </si>
  <si>
    <t>Support for Journal Entries Testing (JET)</t>
  </si>
  <si>
    <t>2d</t>
  </si>
  <si>
    <t>2d1</t>
  </si>
  <si>
    <t>2d2</t>
  </si>
  <si>
    <t xml:space="preserve">Test objective: Ensure that the IT audit work on Journal Entries adequately supports the audit approach to address the fraud risk
</t>
  </si>
  <si>
    <t xml:space="preserve">Objective: Ensure that the tests covered all the critical IT systems, including those located and/or managed by service organizations
</t>
  </si>
  <si>
    <t>ISA 500.7
ISA 500.9 &amp;
A50-A51</t>
  </si>
  <si>
    <t>ISA 240.33 &amp;
A42-A45</t>
  </si>
  <si>
    <t>Review the tests of Journal Entries to ensure they are relevant and sufficient considering the Entity’s environment and risk factors.</t>
  </si>
  <si>
    <t>2e</t>
  </si>
  <si>
    <t>Utilization of Computer Assisted Audit Tools (CAATs)</t>
  </si>
  <si>
    <t>Review whether the documentation of the work performed with CAATs to assess is sufficient to understand how the tests were performed and assess proper utilization of the CAATs with regards the auditor’s objectives.</t>
  </si>
  <si>
    <t>ISA 330.7 &amp; A16</t>
  </si>
  <si>
    <t>ISA 500.7
ISA 500.9 &amp;
A50-A51
ISA 230.8</t>
  </si>
  <si>
    <t>2e1</t>
  </si>
  <si>
    <t>2e2</t>
  </si>
  <si>
    <t xml:space="preserve">Test objective: Ensure that the work with CAATs is based on reliable data, properly done and supported by sufficient documentation
</t>
  </si>
  <si>
    <t>Overall evaluation</t>
  </si>
  <si>
    <t xml:space="preserve">Test objective: Review how the auditor used the results from the IT specialists
</t>
  </si>
  <si>
    <t>3,1</t>
  </si>
  <si>
    <t>Evaluate whether the auditor adequately determined that the IT audit work performed by the IT specialists is appropriate and documented for his purpose.</t>
  </si>
  <si>
    <t>ISA 265.9
ISA 620.12-13</t>
  </si>
  <si>
    <t>3,2</t>
  </si>
  <si>
    <t>Assess whether any significant findings raised, in particular with regards GITCs and ITACs, have been properly investigated and addressed by the auditor, and communicated to the audited entity.</t>
  </si>
  <si>
    <r>
      <t xml:space="preserve">Evaluate if the procedures to </t>
    </r>
    <r>
      <rPr>
        <u/>
        <sz val="11"/>
        <color theme="1"/>
        <rFont val="Book Antiqua"/>
        <family val="1"/>
      </rPr>
      <t>validate data</t>
    </r>
    <r>
      <rPr>
        <sz val="11"/>
        <color theme="1"/>
        <rFont val="Book Antiqua"/>
        <family val="1"/>
      </rPr>
      <t xml:space="preserve"> provide with enough comfort regarding completeness and accuracy of the data used for CAATs.</t>
    </r>
  </si>
  <si>
    <r>
      <t xml:space="preserve">When a data analysis approach based on CAATs or data analytics has been applied for Journal Entries Testing, assess the procedures applied by the audit team to </t>
    </r>
    <r>
      <rPr>
        <u/>
        <sz val="11"/>
        <color theme="1"/>
        <rFont val="Book Antiqua"/>
        <family val="1"/>
      </rPr>
      <t>validate the completeness and accuracy of electronic data</t>
    </r>
    <r>
      <rPr>
        <sz val="11"/>
        <color theme="1"/>
        <rFont val="Book Antiqua"/>
        <family val="1"/>
      </rPr>
      <t xml:space="preserve"> for the testing of Journal Entries.</t>
    </r>
  </si>
  <si>
    <t xml:space="preserve">Test objective: Ensure that the group audit plan &amp; strategy is adequately designed and updated when necessary, in order to respond in an appropriate manner to the risks of material misstatements relevant to the group audit.
</t>
  </si>
  <si>
    <t xml:space="preserve">Test objective: Evaluate whether the conclusions reached during the acceptance and continuance process are appropriate.
</t>
  </si>
  <si>
    <t xml:space="preserve">Test objective: Ensure the GET obtained sufficient and appropriate audit evidence from the work performed for group purposes
</t>
  </si>
  <si>
    <t xml:space="preserve">Test objective: Assess the quality of communications made to group management and TCWG.
</t>
  </si>
  <si>
    <t>List of Acronyms</t>
  </si>
  <si>
    <t>BCP</t>
  </si>
  <si>
    <t>Business Continuity Plan</t>
  </si>
  <si>
    <t>CAATs</t>
  </si>
  <si>
    <t>Computer-Assisted Audit Techniques</t>
  </si>
  <si>
    <t>DRP</t>
  </si>
  <si>
    <t>Disaster Recovery Plan</t>
  </si>
  <si>
    <t>General IT Controls</t>
  </si>
  <si>
    <t>Information Provided / Produced by the Entity</t>
  </si>
  <si>
    <t>IT</t>
  </si>
  <si>
    <t>Information Technology</t>
  </si>
  <si>
    <t>ITAC</t>
  </si>
  <si>
    <t>IT Application Controls</t>
  </si>
  <si>
    <t>JET</t>
  </si>
  <si>
    <t>Journal Entries Testing</t>
  </si>
  <si>
    <t>Risks of Material Misstatement</t>
  </si>
  <si>
    <t>SDLC</t>
  </si>
  <si>
    <t>Software Development Life Cycle</t>
  </si>
  <si>
    <t>Access controls</t>
  </si>
  <si>
    <t>Application controls in information technology / IT Application Controls (ITAC)</t>
  </si>
  <si>
    <t>Manual or automated procedures that typically operate at a business process level. Application controls can be preventative or detective in nature and are designed to ensure the integrity of the accounting records. Accordingly, application controls relate to procedures used to initiate, record, process and report transactions or other financial data.</t>
  </si>
  <si>
    <t>Computer-Assisted Audit Techniques (CAATs)</t>
  </si>
  <si>
    <t>Applications of auditing procedures using the computer as an audit tool (also known as CAATs).</t>
  </si>
  <si>
    <t>General IT Controls (GITC)</t>
  </si>
  <si>
    <t>Control activities that support the continued proper operation of the IT environment, including the continued effective functioning of information processing controls and the integrity of information (i.e. the completeness, accuracy and validity of information) in the entity’s information system. General IT Controls are controls over the entity’s IT processes. (Appendix 6 of ISA 315 provides with examples of GITC)</t>
  </si>
  <si>
    <t>Information processing controls</t>
  </si>
  <si>
    <t>Control activities that directly support the actions to mitigate transaction and information processing risks in the entity’s information system. They may operate at the assertion level or may support the operation of other control activities at the assertion level. The objectives of information processing controls are to maintain the completeness, accuracy and validity of transaction and other information throughout processing. Such controls may be automated or manual and may rely on information, or other controls, including other information processing controls that maintain the integrity of information.</t>
  </si>
  <si>
    <t>Information system relevant to financial reporting</t>
  </si>
  <si>
    <t>A component of internal control that includes the financial reporting system, and consists of procedures and records established to initiate, record, process and report entity transactions (as well as events and conditions) and to maintain accountability for the related assets, liabilities and equity.</t>
  </si>
  <si>
    <t>IT environment</t>
  </si>
  <si>
    <t>Risks arising from IT</t>
  </si>
  <si>
    <t>Susceptibility of information processing controls to ineffective design or operation, or risks to the integrity of the entity’s information in the entity’s information system, due to the ineffective design or operation of the entity’s IT processes.</t>
  </si>
  <si>
    <t>Service organization</t>
  </si>
  <si>
    <t>A third-party organization (or segment of a third-party organization) that provides services to user entities that are part of those entities’ information systems relevant to financial reporting.</t>
  </si>
  <si>
    <r>
      <t>Definitions</t>
    </r>
    <r>
      <rPr>
        <b/>
        <vertAlign val="superscript"/>
        <sz val="14"/>
        <rFont val="Calibri"/>
        <family val="2"/>
        <scheme val="minor"/>
      </rPr>
      <t>1</t>
    </r>
  </si>
  <si>
    <r>
      <rPr>
        <sz val="11"/>
        <rFont val="Calibri"/>
        <family val="2"/>
        <scheme val="minor"/>
      </rPr>
      <t>Procedures designed to restrict access to on-line terminal devices, programs and data. Access controls consist of “user authentication” and “user authorization”. “User authentication” typically attempts to identify a user through unique logon identifications, passwords, access cards or biometric data. “User authorization” consists of access rules to determine the computer resources each user may access. Specifically, such procedures are designed to prevent or detect:
(i)   Unauthorized access to on-line terminal devices, programs and data;
(ii)  Entry of unauthorized transactions;
(iii) Unauthorized changes to data files;
(iv) The use of computer programs by unauthorized personnel; and
(v)  The use of computer programs that have not been authorized.</t>
    </r>
  </si>
  <si>
    <r>
      <rPr>
        <vertAlign val="superscript"/>
        <sz val="10"/>
        <rFont val="Calibri"/>
        <family val="2"/>
        <scheme val="minor"/>
      </rPr>
      <t>1</t>
    </r>
    <r>
      <rPr>
        <sz val="10"/>
        <rFont val="Calibri"/>
        <family val="2"/>
        <scheme val="minor"/>
      </rPr>
      <t xml:space="preserve"> Definitions of Access controls, Application controls in information technology, Computer-assisted audit techniques, Information system relevant to financial reporting and Service organization are extracted from the glossary of terms as documented in the “International Auditing and Assurance Standards Board’s Handbook of International Quality Control, Auditing, Review, Other Assurance, and Related Services Pronouncements – 2018 Edition Volume I”. Definitions of General IT Controls, Information Processing
controls, IT environment and Risks arising from IT are extracted from ISA 315 (revised 2019).</t>
    </r>
  </si>
  <si>
    <r>
      <rPr>
        <sz val="11"/>
        <rFont val="Calibri"/>
        <family val="2"/>
        <scheme val="minor"/>
      </rPr>
      <t>The IT applications and supporting IT infrastructure, as well as the IT processes and personnel involved in those processes, that an entity uses to support business operations and achieve business strategies:
(i)   An IT application is a program or a set of programs that is used in the initiation, processing, recording and reporting of transactions or information. IT applications include data warehouses or report writers.
(ii)  The IT infrastructure comprises the network, operating systems, and databases and their related hardware and software.
(iii) The IT processes are the entity’s processes to manage access to the IT environment, manage program changes or changes to the IT environment and manage IT operations.</t>
    </r>
  </si>
  <si>
    <t>IT AUDIT INSPECTION WORK PROGRAM</t>
  </si>
  <si>
    <t>On completion of procedures in this area, assess in conclusion whether</t>
  </si>
  <si>
    <t>the inspection team is satisfied that the auditor adequately identified and assessed the RoMM arising from the relevant IT environment as well as the relevant risks arising from IT and</t>
  </si>
  <si>
    <t>the auditor obtained sufficient and appropriate audit responses to the RoMM arising from the relevant IT environment as well as the relevant risks arising from IT.</t>
  </si>
  <si>
    <r>
      <rPr>
        <sz val="11"/>
        <rFont val="Calibri"/>
        <family val="2"/>
        <scheme val="minor"/>
      </rPr>
      <t xml:space="preserve">The IT audit inspection program supports the inspection of </t>
    </r>
    <r>
      <rPr>
        <b/>
        <sz val="11"/>
        <rFont val="Calibri"/>
        <family val="2"/>
        <scheme val="minor"/>
      </rPr>
      <t>the IT audit work performed by the auditor as part of an audit of financial statements</t>
    </r>
    <r>
      <rPr>
        <sz val="11"/>
        <rFont val="Calibri"/>
        <family val="2"/>
        <scheme val="minor"/>
      </rPr>
      <t>. This IT audit work is usually done by IT specialists from the audit firm.</t>
    </r>
  </si>
  <si>
    <t xml:space="preserve">Begrundelse </t>
  </si>
  <si>
    <r>
      <t xml:space="preserve">Har revisor i revisionsdokumentationen, herunder i revisionsplanlægningen dokumenteret sin stillingtagen og begrundelse for følgende, herunder til, hvilke af disse forhold der har været mest betydelige ved revisionen af regnskabet for den aktuelle periode:
</t>
    </r>
    <r>
      <rPr>
        <i/>
        <sz val="11"/>
        <rFont val="Book Antiqua"/>
        <family val="1"/>
      </rPr>
      <t>(besvares i sammenhæng med relevante afsnit i Bilag 3)</t>
    </r>
    <r>
      <rPr>
        <sz val="11"/>
        <rFont val="Book Antiqua"/>
        <family val="1"/>
      </rPr>
      <t xml:space="preserve">
</t>
    </r>
    <r>
      <rPr>
        <b/>
        <i/>
        <sz val="11"/>
        <rFont val="Book Antiqua"/>
        <family val="1"/>
      </rPr>
      <t>a)</t>
    </r>
    <r>
      <rPr>
        <sz val="11"/>
        <rFont val="Book Antiqua"/>
        <family val="1"/>
      </rPr>
      <t xml:space="preserve"> Områder med højere vurderet risiko for væsentlig fejlinformation eller betydelige risici?
</t>
    </r>
    <r>
      <rPr>
        <b/>
        <i/>
        <sz val="11"/>
        <rFont val="Book Antiqua"/>
        <family val="1"/>
      </rPr>
      <t>b)</t>
    </r>
    <r>
      <rPr>
        <sz val="11"/>
        <rFont val="Book Antiqua"/>
        <family val="1"/>
      </rPr>
      <t xml:space="preserve"> Betydelige vurderinger fra revisors side vedrørende områder i regnskabet, der har involveret betydelig ledelsesvurdering, herunder regnskabsmæssige skøn, der er identificeret som værende forbundet med stor skønsmæssig usikkerhed?
</t>
    </r>
    <r>
      <rPr>
        <b/>
        <i/>
        <sz val="11"/>
        <rFont val="Book Antiqua"/>
        <family val="1"/>
      </rPr>
      <t>c)</t>
    </r>
    <r>
      <rPr>
        <sz val="11"/>
        <rFont val="Book Antiqua"/>
        <family val="1"/>
      </rPr>
      <t xml:space="preserve"> Indvirkningen på revisionen af betydelige begivenheder eller transaktioner, der har fundet sted i perioden?
</t>
    </r>
    <r>
      <rPr>
        <b/>
        <i/>
        <sz val="11"/>
        <rFont val="Book Antiqua"/>
        <family val="1"/>
      </rPr>
      <t>d)</t>
    </r>
    <r>
      <rPr>
        <sz val="11"/>
        <rFont val="Book Antiqua"/>
        <family val="1"/>
      </rPr>
      <t xml:space="preserve"> Hvor det er relevant, en begrundelse for, at revisor har fastlagt, at der ikke er centrale forhold ved revisionen, eller at de eneste centrale forhold er de forhold, der har givet anledning til en konklusion med modifikationer eller en væsentlig usikkerhed vedrørende going concern?
</t>
    </r>
    <r>
      <rPr>
        <b/>
        <i/>
        <sz val="11"/>
        <rFont val="Book Antiqua"/>
        <family val="1"/>
      </rPr>
      <t>e)</t>
    </r>
    <r>
      <rPr>
        <sz val="11"/>
        <rFont val="Book Antiqua"/>
        <family val="1"/>
      </rPr>
      <t xml:space="preserve"> Hvor det er relevant, begrundelsen for, at revisor har fastlagt ikke at kommunikere et forhold i revisors erklæring, der er fastlagt til at være et centralt forhold ved revisionen?</t>
    </r>
  </si>
  <si>
    <t xml:space="preserve">Er det i revisionspåtegningen angivet:
 a) hvem eller hvilket organ der har udpeget revisionsvirksomheden /revisor
b) datoen for udpegelsen af revisions-virksomheden/revisor det tidsrum hvor revisionsvirksomheden/revisor uden afbrydelse har varetaget opgaven
</t>
  </si>
  <si>
    <t xml:space="preserve">Indeholder revisionspåtegningen centrale forhold ved revisionen (KAM), herunder:
a) en beskrivelse af de vigtigste vurderede risici for  væsentlig fejlinformation, herunder vurderede risici for væsentlig fejlinformation som følge af svig?
b) et resumé af revisorens reaktion på disse risici?
c) når det er relevant, de vigtigste bemærkninger med hensyn til disse risici?
Indeholder revisionspåtegningen tydelig henvisning til oplysninger i regnskabet vedrørende ovennævnte oplysninger?  </t>
  </si>
  <si>
    <r>
      <rPr>
        <sz val="11"/>
        <rFont val="Book Antiqua"/>
        <family val="1"/>
      </rPr>
      <t>Er der i revisionspåtegningen omtale af:
a) mulighederne for at opdage uregelmæssigheder, herunder svig?
b)</t>
    </r>
    <r>
      <rPr>
        <sz val="11"/>
        <rFont val="Times New Roman"/>
        <family val="1"/>
      </rPr>
      <t xml:space="preserve"> </t>
    </r>
    <r>
      <rPr>
        <sz val="11"/>
        <rFont val="Book Antiqua"/>
        <family val="1"/>
      </rPr>
      <t>om påtegningen er forenelig med revisionsprotokollatet til revisionsudvalget?</t>
    </r>
  </si>
  <si>
    <r>
      <rPr>
        <sz val="11"/>
        <rFont val="Book Antiqua"/>
        <family val="1"/>
      </rPr>
      <t xml:space="preserve">Er det i revisionspåtegningen:
</t>
    </r>
    <r>
      <rPr>
        <sz val="11"/>
        <rFont val="Calibri"/>
        <family val="2"/>
      </rPr>
      <t xml:space="preserve">a) </t>
    </r>
    <r>
      <rPr>
        <sz val="11"/>
        <rFont val="Book Antiqua"/>
        <family val="1"/>
      </rPr>
      <t xml:space="preserve">erklæret, at der ikke er udført forbudte ikke revisionsydelser (Forordningen art. 5, stk. 1)?
</t>
    </r>
    <r>
      <rPr>
        <sz val="11"/>
        <rFont val="Symbol"/>
        <family val="1"/>
      </rPr>
      <t>b)</t>
    </r>
    <r>
      <rPr>
        <sz val="11"/>
        <rFont val="Times New Roman"/>
        <family val="1"/>
      </rPr>
      <t xml:space="preserve"> </t>
    </r>
    <r>
      <rPr>
        <sz val="11"/>
        <rFont val="Book Antiqua"/>
        <family val="1"/>
      </rPr>
      <t>at revisorernes uafhængighed er opretholdt i udførelsen af revisionen?
Er  eventuelle  ydelser,  der  ikke  er  oplyst  i  årsrapporten, angivet?</t>
    </r>
  </si>
  <si>
    <t>i) evt. going concern  vurderinger, herunder oversigt over  alle  garantier,  støtteerklæringer,  tilsagn  om offentlig             intervention             og             andre støtteforanstaltninger, der er taget i betragtning ved vurderingen af going concern?
j) væsentlige    mangler    vedr.     interne     kontroller og/eller regnskabssystemet, herunder om ledelsen har afhjulpet den pågældende mangel?
k) evt. mistanke om brud på love og/eller forskrifter?
l) beskrivelse af væsentlige vurderingsmetoder?
m) beskrivelse af konsolideringsprocedurer?
n)   beskrivelse  af   revisionsarbejde,  udført  af   anden revisor?
o)   hvorvidt      alle      anmodninger/forklaringer      er imødekommet af den reviderede virksomhed?
p)   beskrivelse        af        evt.        vanskeligheder       og begrænsninger i revisionen?</t>
  </si>
  <si>
    <r>
      <rPr>
        <sz val="11"/>
        <rFont val="Book Antiqua"/>
        <family val="1"/>
      </rPr>
      <t>Indeholder revisionsprotokollatet følgende:
a)   erklæring om uafhængighed?
b)   navne på ledende revisorer involveret i revisionen?
c)   bekræftelse            af            uafhængighed            fra revisor/revisionsvirksomhed   fra   andet   netværk og/eller eksperter?
d)   beskrivelse  af  arten,  hyppigheden  og  omfanget  af kommunikation med revisionsudvalget, ledelsen og bestyrelsen  eller  tilsynsorganet  i  den  reviderede virksomhed,   herunder   mødedatoerne   for   disse organer?
e)   beskrivelse af revisionens omfang og tidsplan?
f)    Beskrivelse       af       opgavefordelingen       mellem revisionsvirksomhederne,     hvis     der     er     flere revisionsvirksomheder?
g)   beskrivelse      af      den      udførte      revision      og revisionsstrategi?
h)   det anvendte væsentlighedsniveau?</t>
    </r>
  </si>
  <si>
    <t>B.</t>
  </si>
  <si>
    <t>Har revisor før denne påtager sig eller fortsætter en revision af en PIE virksomhed i tillæg til bestemmelserne i revisorlovens § 15 a, vurderet og dokumenteret følgende:
a) hvorvidt   kravene   til   revisionshonorarer   og   evt. andre ydelser er overholdt?
b) hvorvidt kravene til revisionsopgavens varighed er overholdt (rotationsregler på både firma og revisorniveau)?
c) ledelsens integritet?
d) årlig bekræftelse over for revisionsudvalget om, at revisionsvirksomheden, revisionspartnere og ledende revisionsmedarbejdere er uafhængige?
e)   drøftelser med revisionsudvalget om evt. trusler mod revisionens uafhængighed og evt.
foranstaltninger?</t>
  </si>
  <si>
    <r>
      <t>Art. 5</t>
    </r>
    <r>
      <rPr>
        <sz val="11"/>
        <rFont val="Book Antiqua"/>
        <family val="1"/>
      </rPr>
      <t>, 
RL § 24 a</t>
    </r>
  </si>
  <si>
    <r>
      <rPr>
        <sz val="11"/>
        <rFont val="Book Antiqua"/>
        <family val="1"/>
      </rPr>
      <t xml:space="preserve">Kontroller noten vedr. revisionshonorar. Hvis relevant foretag følgende:
</t>
    </r>
    <r>
      <rPr>
        <sz val="11"/>
        <rFont val="Times New Roman"/>
        <family val="1"/>
      </rPr>
      <t xml:space="preserve">1.    </t>
    </r>
    <r>
      <rPr>
        <sz val="11"/>
        <rFont val="Book Antiqua"/>
        <family val="1"/>
      </rPr>
      <t xml:space="preserve">Indhent en specifikation der viser grundlaget for opdelingen i noten
</t>
    </r>
    <r>
      <rPr>
        <sz val="11"/>
        <rFont val="Times New Roman"/>
        <family val="1"/>
      </rPr>
      <t xml:space="preserve">2.    </t>
    </r>
    <r>
      <rPr>
        <sz val="11"/>
        <rFont val="Book Antiqua"/>
        <family val="1"/>
      </rPr>
      <t xml:space="preserve">Gennemgå specifikationen og drøft de leverede ydelser med underskrivende revisor, herunder overvejelser vedrørende eventuelle konflikter med reglerne om uafhængighed.
</t>
    </r>
    <r>
      <rPr>
        <sz val="11"/>
        <rFont val="Times New Roman"/>
        <family val="1"/>
      </rPr>
      <t xml:space="preserve">3.    </t>
    </r>
    <r>
      <rPr>
        <sz val="11"/>
        <rFont val="Book Antiqua"/>
        <family val="1"/>
      </rPr>
      <t xml:space="preserve">Er det ved levering af ikke revisionsydelser dokumenteret, hvorvidt der er tale om tilladte eller forbudte ikkerevisionsydelser, som angivet i forordningens artikel 5 og RL § 24 a?
</t>
    </r>
  </si>
  <si>
    <t xml:space="preserve">Udvælg et passende antal stikprøver og udfør følgende:
     Indhent aftalebrev
     Indhent opgaveaccept, herunder dokumenteret stillingtagen til hvorvidt der er tale om tilladte eller forbudte ikkerevisionsydelser.
     Konsultationer forinden opgavens påbegyndelse
     Indhent udskrift fra time- sags systemet
     Indhent kopi af fakturaer
     Undersøg hvilke partnere/medarbejdere/ specialister, der har anvendt tid på sagerne.
     Indhent godkendelse fra revisionsudvalget af den leverede ydelse, herunder revisionsudvalgetsretningslinjer for godkendelse af ikkerevisionsydelser.
1) Undersøg at der er en indbyrdes sammenhæng mellem ovenstående materiale.
2) Undersøg de enkelte ydelser og eventuelle konflikter med reglerne om uafhængighed, herunder dokumentationen for eventuelle væsentlige trusler mod revisor og revisionsvirksomheden.
</t>
  </si>
  <si>
    <t xml:space="preserve">Undersøg og vurder revisors dokumentation for, at lovlige ikke-revisionsydelser (NAS) maksimalt udgør 70% af det gennemsnitlige revisionhonorar for de 3 forrige regnskabsår?   </t>
  </si>
  <si>
    <t>Art. 4, stk 2</t>
  </si>
  <si>
    <r>
      <t>Nej</t>
    </r>
    <r>
      <rPr>
        <b/>
        <sz val="11"/>
        <rFont val="Book Antiqua"/>
        <family val="1"/>
      </rPr>
      <t xml:space="preserve">
</t>
    </r>
    <r>
      <rPr>
        <i/>
        <sz val="11"/>
        <rFont val="Book Antiqua"/>
        <family val="1"/>
      </rPr>
      <t>(suppleres altid med begrundelse)</t>
    </r>
  </si>
  <si>
    <t>Begrundelse</t>
  </si>
  <si>
    <r>
      <t xml:space="preserve">Nej
</t>
    </r>
    <r>
      <rPr>
        <i/>
        <sz val="11"/>
        <color theme="1"/>
        <rFont val="Calibri"/>
        <family val="2"/>
        <scheme val="minor"/>
      </rPr>
      <t>(suppleres altid med begrundelse)</t>
    </r>
  </si>
  <si>
    <r>
      <t xml:space="preserve">1 </t>
    </r>
    <r>
      <rPr>
        <sz val="8"/>
        <color theme="1"/>
        <rFont val="Calibri"/>
        <family val="2"/>
        <scheme val="minor"/>
      </rPr>
      <t xml:space="preserve">=  Væsentlig observation (skal forbedres) </t>
    </r>
    <r>
      <rPr>
        <b/>
        <sz val="11"/>
        <color theme="1"/>
        <rFont val="Calibri"/>
        <family val="2"/>
        <scheme val="minor"/>
      </rPr>
      <t xml:space="preserve">
2 </t>
    </r>
    <r>
      <rPr>
        <sz val="8"/>
        <color theme="1"/>
        <rFont val="Calibri"/>
        <family val="2"/>
        <scheme val="minor"/>
      </rPr>
      <t>=Observation (kan/bør forbedres)</t>
    </r>
  </si>
  <si>
    <t>Assess whether the audit procedure(s) performed by the auditor has (or have) been adequately implemented in order to obtain sufficient and appropriate audit evidence to support the revenue recognized or disclosed in the financial statements, especially:
a.    When data analytics have been used to test revenue, consider whether the auditor adequately assessed the need for involving the audit firm’s own data analytics specialists to assist with this work;
b.    Where the auditor has used sampling techniques to test revenue, consider whether both the size of the sample and method of selection are likely to contribute to the level of assurance being sought from the sample tested;
c.    Where the auditor has used substantive analytical procedures to test revenue streams, consider whether the expectations developed are suitably precise to identify a misstatement and whether the investigation of results has been adequately corroborated with management;
d.    Where a business has significant seasonal trading / specific or complex Incoterms, consider whether the auditor has performed sufficient and appropriate procedures to address these risks (including any cut-off issues); and
e.    Where a significant revenue transaction has occurred outside the normal course of business, consider whether the auditor has adequately evaluated the rationale for and nature of the transaction and performed appropriate procedures to test the transaction.</t>
  </si>
  <si>
    <r>
      <t xml:space="preserve">1 </t>
    </r>
    <r>
      <rPr>
        <sz val="8"/>
        <color theme="1"/>
        <rFont val="Calibri"/>
        <family val="2"/>
        <scheme val="minor"/>
      </rPr>
      <t xml:space="preserve">=  Væsentlig observation (skal forbedres) 
</t>
    </r>
    <r>
      <rPr>
        <b/>
        <sz val="11"/>
        <color theme="1"/>
        <rFont val="Calibri"/>
        <family val="2"/>
        <scheme val="minor"/>
      </rPr>
      <t xml:space="preserve">
2</t>
    </r>
    <r>
      <rPr>
        <sz val="8"/>
        <color theme="1"/>
        <rFont val="Calibri"/>
        <family val="2"/>
        <scheme val="minor"/>
      </rPr>
      <t xml:space="preserve"> = Observation (kan/bør forbedres)</t>
    </r>
  </si>
  <si>
    <r>
      <t>1</t>
    </r>
    <r>
      <rPr>
        <sz val="8"/>
        <color theme="1"/>
        <rFont val="Calibri"/>
        <family val="2"/>
        <scheme val="minor"/>
      </rPr>
      <t xml:space="preserve"> =  Væsentlig observation (skal forbedres) </t>
    </r>
    <r>
      <rPr>
        <b/>
        <sz val="11"/>
        <color theme="1"/>
        <rFont val="Calibri"/>
        <family val="2"/>
        <scheme val="minor"/>
      </rPr>
      <t xml:space="preserve">
2 </t>
    </r>
    <r>
      <rPr>
        <sz val="8"/>
        <color theme="1"/>
        <rFont val="Calibri"/>
        <family val="2"/>
        <scheme val="minor"/>
      </rPr>
      <t>= Observation (kan/bør forbedres)</t>
    </r>
  </si>
  <si>
    <t xml:space="preserve">Nr. </t>
  </si>
  <si>
    <t>Revisionspåtegning, mv.</t>
  </si>
  <si>
    <t>Revisionsprotokollat</t>
  </si>
  <si>
    <t>Uafhængighed</t>
  </si>
  <si>
    <t>Kvalitetssikringsgennemgang</t>
  </si>
  <si>
    <t>'Bilag 3 A, PIE tillæg - Særlige krav til revision af PIE virksomheder</t>
  </si>
  <si>
    <t>*Europa-Parlamentets og rådets forordning Nr. 537/2014 af 16. april 2014</t>
  </si>
  <si>
    <t>Indhold</t>
  </si>
  <si>
    <t>Kvalitets- sikrings- gennemgang</t>
  </si>
  <si>
    <t>INDLEDNING OG BESKRIVELSE AF ERKLÆRINGSOPGAVEN</t>
  </si>
  <si>
    <t xml:space="preserve">Revisors valgte væsentlighedsniveau 
</t>
  </si>
  <si>
    <t>(hvis der er tale om koncernregnskab angives væsentlighedsniveau for både årsregnskab og koncernregnskab)</t>
  </si>
  <si>
    <t>Kontrollantens begrundelse</t>
  </si>
  <si>
    <t>Oversigt over områder i arbejdsprogrammet:</t>
  </si>
  <si>
    <t>Generelle spørgsmål vedrørende udførelse af revisionsopgaven</t>
  </si>
  <si>
    <t>Link til</t>
  </si>
  <si>
    <t>Nr.</t>
  </si>
  <si>
    <t xml:space="preserve">Har revisor ved udarbejdelse af revisionsplanlægningen dokumenteret at have fastlagt et væsentlighedsniveau i revisionsopgaven og dettes indvirkning på fejlinformation i regnskabet som helhed eller på bestemte grupper af transaktioner, balanceposter eller oplysninger?
</t>
  </si>
  <si>
    <t xml:space="preserve">Såfremt kvalitetskontrollantens gennemlæsning af regnskabet (erklæringsemnet) har afdækket væsentlige overtrædelser af den anvendte regnskabsmæssige begrebsramme, er disse fejl og mangler da afspejlet i revisionspåtegningen med en passende modifikation af konklusionen? </t>
  </si>
  <si>
    <t>- anmodet  den daglige ledelse om at foretage vurderingen, såfremt denne endnu ikke har foretaget en vurdering af virksomhedens evne til at fortsætte driften?</t>
  </si>
  <si>
    <t xml:space="preserve">Going concern
</t>
  </si>
  <si>
    <t>Generelle spørgsmål vedrørende dokumentation for revisionsopgaven</t>
  </si>
  <si>
    <t>Dokumentation for udformning og udførelse af revisions-opgaven, generelt</t>
  </si>
  <si>
    <t>Konklusion/
afrapportering</t>
  </si>
  <si>
    <t>Formål: At foretage gennemgang af, om der foreligger dokumenteret afsluttende konklusion på, at der er opnået tilstrækkeligt og egnet revisionsbevis for udførelsen af revisionen som grundlag for erklæringen, herunder at der er overensstemmelse mellem udført arbejde, konklusioner og den afgivne erklæring.</t>
  </si>
  <si>
    <t>Giver den afsluttende konklusion - efter kvalitetskontrollantens vurdering - et overblik over den udførte revision og indeholder dette alle væsentlige konklusioner, som på tilstrækkelig vis afdækker risici ved opgaven?</t>
  </si>
  <si>
    <t>ISA 260, afsnit 16
ISA 540, afsnit 38</t>
  </si>
  <si>
    <t>Angiv virksomhedens væsentligste aktiviteter</t>
  </si>
  <si>
    <t xml:space="preserve">Har revisor - på basis af en forhåndsantagelse om, at der er besvigelsesrisici forbundet med indregning af indtægter - dokumenteret at have vurderet hvilke indtægtskategorier, indtægtstransaktioner eller revisionsmål, der giver anledning til risici for væsentlig fejlinformation?
</t>
  </si>
  <si>
    <t>ISA 240, afsnit 27</t>
  </si>
  <si>
    <t>Kunde- og opgaveaccept og revisors uafhængig-hedsvurdering</t>
  </si>
  <si>
    <t>Formål: At foretage gennemgang af, om dokumentation for kunde- og opgaveaccept samt om revisors uafhængighedsvurdering overholder reglerne herfor, herunder, hvorvidt dokumentationen er foretaget i overensstemmelse med revisionsvirksomhedens procedurer (såfremt disse er vurderet at være passende).</t>
  </si>
  <si>
    <t>Er kundeaccepten foretaget i overensstemmelse med revisionsvirksomhedens procedurer og politikker, og foreligger der en dokumenteret aftale om opgavens indhold og vilkår i overensstemmelse med revisionsvirksomhedens procedurer og politikker?</t>
  </si>
  <si>
    <t>Har revisor inden accept eller fortsættelse af en revisionsopgave vurderet og dokumenteret:</t>
  </si>
  <si>
    <t>Har revisor udformet og udført passende substanshandlinger, herunder eventuelt eksterne bekræftelsesprocedurer?</t>
  </si>
  <si>
    <t xml:space="preserve">Formål: At gennemgå, om der er udformet og udført tilstrækkelige handlinger, der er tilstrækkelige og egnede til at afdække relevante revisionsmål, og at dette er dokumenteret. </t>
  </si>
  <si>
    <t>Formål: At gennemgå, om der er dokumentation for, at der generelt er udført handlinger med henblik på at indhente tilstrækkeligt og egnet revisionsbevis.</t>
  </si>
  <si>
    <t>ISA 240, afsnit 32 - 34</t>
  </si>
  <si>
    <t>Kommunikation med den øverste ledelse</t>
  </si>
  <si>
    <t>Formål: At foretage gennemgang af, om der i relevant omfang er kommunikeret med den øverste ledelse.</t>
  </si>
  <si>
    <t>Formål: At gennemgå, om revision af koncernregnskabet er foretaget i overensstemmelse med ISA 600.</t>
  </si>
  <si>
    <t>Linjeskift i felt = ALT + ENTER</t>
  </si>
  <si>
    <t>Fast række øverst i arket:</t>
  </si>
  <si>
    <t xml:space="preserve">Sortere:   </t>
  </si>
  <si>
    <t>Behov for mere skriveplads: Kopier spørgsmålet. Sæt ind lige under, således at spørgsmålet fremgår dobbelt (samme nummer mv.) skriv videre i kopieret felt.</t>
  </si>
  <si>
    <t>Overblik på overskriftsniveau:</t>
  </si>
  <si>
    <t>1) Sæt flueben i alle, der begynder med "0"</t>
  </si>
  <si>
    <t>2) Så vises arbejdsprogrammet kun på overskriftsniveau</t>
  </si>
  <si>
    <t>Overblik på overskriftsniveau + et enkelt område (eller flere) foldet ud:</t>
  </si>
  <si>
    <t>1) Sæt flueben i alle, der begynder med "0" (eller klik fra eller til. Husk fuldstændighedstjek)</t>
  </si>
  <si>
    <t>2) Sæt flueben i det afsnit, der ønskes foldet ud, fx "C", eller andre</t>
  </si>
  <si>
    <t xml:space="preserve">3) Så vises arbejdsprogrammet for de områder, der er klikket af, fx: </t>
  </si>
  <si>
    <t>Fjerne filter:</t>
  </si>
  <si>
    <t>Fanen "Data"</t>
  </si>
  <si>
    <t xml:space="preserve">eller: </t>
  </si>
  <si>
    <t>Filterknappen</t>
  </si>
  <si>
    <t>Bilag 3, Arbejdsprogram til gennemgang af en konkret revisionsopgave (PIE)</t>
  </si>
  <si>
    <t xml:space="preserve">Indeholder en eller flere af de fastlagte risikoindikatorer fra Erhvervsstyrelsens risikoanalyse </t>
  </si>
  <si>
    <t>Koncern, hvor der er gjort brug af komponentrevisors arbejde</t>
  </si>
  <si>
    <t>Erklæringsopgave som revisionsvirksomheden selv har vurderet som værende risikofyldt</t>
  </si>
  <si>
    <t>Genstand for særlige risici, fx. Særlovgivning/særlige forhold</t>
  </si>
  <si>
    <t>Høj partner belasting</t>
  </si>
  <si>
    <t xml:space="preserve">Integration - Erklæringsopgave, der er udført på kontorer eller af revisorer tilknyttet tilkøbte afdelinger eller aktiviteter </t>
  </si>
  <si>
    <t xml:space="preserve">Øvrige risikoindikatorer </t>
  </si>
  <si>
    <t>Stikprøveudvidelse</t>
  </si>
  <si>
    <t>Test af tiltag i handlingsplanen (Opfølgende kvalitetskontrol)</t>
  </si>
  <si>
    <t>Fuld gennemgang i forbindelse med opfølgende kontrol</t>
  </si>
  <si>
    <r>
      <t xml:space="preserve">Kvalitetskontrollantens samlede vurdering af sagen: </t>
    </r>
    <r>
      <rPr>
        <i/>
        <sz val="14"/>
        <rFont val="Book Antiqua"/>
        <family val="1"/>
      </rPr>
      <t>(Udfyldes efter endt gennemgang)</t>
    </r>
  </si>
  <si>
    <r>
      <t xml:space="preserve">Giver en gennemlæsning af planlægningen - efter kontrollantens vurdering - et umiddelbart indtryk af sammenhæng mellem indledende planlægning, fastlæggelse af væsentlighedsniveau, identifikation af væsentlige og risikofyldte områder og valgt strategi?
</t>
    </r>
    <r>
      <rPr>
        <i/>
        <sz val="11"/>
        <rFont val="Book Antiqua"/>
        <family val="1"/>
      </rPr>
      <t>(Beskriv, hvis kontrollanten ikke er enig i revisors foretagne vurdering af væsentlige og risikofyldte områder i revisionsplanlægningen)</t>
    </r>
  </si>
  <si>
    <r>
      <t xml:space="preserve">Er der  sammenhæng mellem beskrivelsen i planlægningen og de arbejdshandlinger, der er planlagt til afdækning af området? 
</t>
    </r>
    <r>
      <rPr>
        <i/>
        <sz val="11"/>
        <rFont val="Book Antiqua"/>
        <family val="1"/>
      </rPr>
      <t>(Beskriv, hvis de planlagte arbejdshandlinger efter kvalitetskontrollatens vurdering ikke er tilstrækkelige i forhold til sagens indhold)</t>
    </r>
  </si>
  <si>
    <t xml:space="preserve">Kontrollantens begrundelse </t>
  </si>
  <si>
    <t xml:space="preserve">Er der dokumentation for overvejelser om anvendelse af faglig konsultation og konklusion herpå i overensstemmelse med revisionsvirksomhedens politikker og procedurer herom?
</t>
  </si>
  <si>
    <t>CVR-nr. virksomhed</t>
  </si>
  <si>
    <r>
      <t xml:space="preserve">Kort beskrivelse af sagen
</t>
    </r>
    <r>
      <rPr>
        <i/>
        <sz val="11"/>
        <color theme="1"/>
        <rFont val="Book Antiqua"/>
        <family val="1"/>
      </rPr>
      <t>(Eksempel - Revisor har den 16. maj 2023 afgivet revisionspåtegning på årsregnskabet for 123 ApS for 2022 uden modifikation af konklusionen og fremhævelse af forhold i årsregnskabet. 
Selskabet er efterfølgende gået konkurs. Konkursdekret er afsagt den 17. august 2023.)</t>
    </r>
  </si>
  <si>
    <r>
      <t>Er kontrollanten generelt enig i revisors foretagne vurdering af væsentlige og risikofyldte områder i revisionsplanlægningen?
(</t>
    </r>
    <r>
      <rPr>
        <i/>
        <sz val="11"/>
        <rFont val="Book Antiqua"/>
        <family val="1"/>
      </rPr>
      <t>Hvis Nej, begrund i spg. 121  i afsnit A Planlægning</t>
    </r>
    <r>
      <rPr>
        <sz val="11"/>
        <rFont val="Book Antiqua"/>
        <family val="1"/>
      </rPr>
      <t>)</t>
    </r>
  </si>
  <si>
    <r>
      <t xml:space="preserve">Nej 
</t>
    </r>
    <r>
      <rPr>
        <sz val="8"/>
        <rFont val="Calibri"/>
        <family val="2"/>
        <scheme val="minor"/>
      </rPr>
      <t>(suppleres altid med begrundelse)</t>
    </r>
  </si>
  <si>
    <t>Hvis der er væsentlige observationer i forbindelse med gennemgangen af erklæringsopgaven besvares nedenstående spørgsmål:</t>
  </si>
  <si>
    <r>
      <t xml:space="preserve">Hvis der er observeret væsentlige fejl og mangler ved erklæringsopgaven, skyldes dette da </t>
    </r>
    <r>
      <rPr>
        <u/>
        <sz val="11"/>
        <rFont val="Book Antiqua"/>
        <family val="1"/>
      </rPr>
      <t>mangler</t>
    </r>
    <r>
      <rPr>
        <sz val="11"/>
        <rFont val="Book Antiqua"/>
        <family val="1"/>
      </rPr>
      <t xml:space="preserve"> i kvalitetsstyringssystemet?</t>
    </r>
  </si>
  <si>
    <r>
      <t xml:space="preserve">Hvis der er observeret væsentlige fejl og mangler ved erklæringsopgaven, skyldes dette da </t>
    </r>
    <r>
      <rPr>
        <u/>
        <sz val="11"/>
        <color theme="1"/>
        <rFont val="Book Antiqua"/>
        <family val="1"/>
      </rPr>
      <t>manglende eller utilstrækkelig anvendelse</t>
    </r>
    <r>
      <rPr>
        <sz val="11"/>
        <color theme="1"/>
        <rFont val="Book Antiqua"/>
        <family val="1"/>
      </rPr>
      <t xml:space="preserve"> af kvalitetsstyringssystemet? </t>
    </r>
  </si>
  <si>
    <r>
      <t xml:space="preserve">Dette spørgsmål kan eventuelt først besvares, når den samlede stikprøve er gennemgået: Se evt. beslutningstræ i figur 2 i Retningslinjer for kvalitetskontrol af revisionsvirksomheder.
</t>
    </r>
    <r>
      <rPr>
        <sz val="11"/>
        <color theme="1"/>
        <rFont val="Book Antiqua"/>
        <family val="1"/>
      </rPr>
      <t xml:space="preserve">Hvis der ved gennemgangen af erklæringsopgaven er observeret væsentlige fejl og mangler, er der da taget begrundet stilling til, hvorvidt dette skal medføre udtagelse af ekstra stikprøver iht. retningslinjerne, herunder evt. gennemgang af udvalgte områder?
</t>
    </r>
    <r>
      <rPr>
        <i/>
        <sz val="11"/>
        <color theme="1"/>
        <rFont val="Book Antiqua"/>
        <family val="1"/>
      </rPr>
      <t xml:space="preserve">
Hvis der ikke er fundet væsentlige fejl og mangler besvares med IR. </t>
    </r>
  </si>
  <si>
    <t>Overvågning</t>
  </si>
  <si>
    <t>Test af overvågning</t>
  </si>
  <si>
    <t>ISQM</t>
  </si>
  <si>
    <t>Internationale Standarder om kvalitetsstyring 1</t>
  </si>
  <si>
    <t>OVERSIGT OG LINK TIL OMRÅDER I ARBEJDSPROGRAMMET OG ANVENDTE FORKORTELSER</t>
  </si>
  <si>
    <t xml:space="preserve">Test af overvågning
</t>
  </si>
  <si>
    <t xml:space="preserve">Formål: At teste, hvorvidt revisionsvirksomhedens overvågning af erklæringsopgaver har fungeret tilfredsstillende. 
</t>
  </si>
  <si>
    <r>
      <t>1 =</t>
    </r>
    <r>
      <rPr>
        <sz val="8"/>
        <color theme="1"/>
        <rFont val="Calibri"/>
        <family val="2"/>
        <scheme val="minor"/>
      </rPr>
      <t xml:space="preserve">  Observation (</t>
    </r>
    <r>
      <rPr>
        <i/>
        <sz val="8"/>
        <color theme="1"/>
        <rFont val="Calibri"/>
        <family val="2"/>
        <scheme val="minor"/>
      </rPr>
      <t>forbedring er påkrævet</t>
    </r>
    <r>
      <rPr>
        <sz val="8"/>
        <color theme="1"/>
        <rFont val="Calibri"/>
        <family val="2"/>
        <scheme val="minor"/>
      </rPr>
      <t xml:space="preserve">) </t>
    </r>
    <r>
      <rPr>
        <b/>
        <sz val="8"/>
        <color theme="1"/>
        <rFont val="Calibri"/>
        <family val="2"/>
        <scheme val="minor"/>
      </rPr>
      <t xml:space="preserve">
2 = </t>
    </r>
    <r>
      <rPr>
        <sz val="8"/>
        <color theme="1"/>
        <rFont val="Calibri"/>
        <family val="2"/>
        <scheme val="minor"/>
      </rPr>
      <t>Anbefaling (</t>
    </r>
    <r>
      <rPr>
        <i/>
        <sz val="8"/>
        <color theme="1"/>
        <rFont val="Calibri"/>
        <family val="2"/>
        <scheme val="minor"/>
      </rPr>
      <t>forhold, der med fordel kan forbedres</t>
    </r>
    <r>
      <rPr>
        <sz val="8"/>
        <color theme="1"/>
        <rFont val="Calibri"/>
        <family val="2"/>
        <scheme val="minor"/>
      </rPr>
      <t>)</t>
    </r>
  </si>
  <si>
    <r>
      <t xml:space="preserve">Har overvågningen omfattet alle relevante områder ved opgaveløsningen? 
</t>
    </r>
    <r>
      <rPr>
        <i/>
        <sz val="11"/>
        <color theme="1"/>
        <rFont val="Book Antiqua"/>
        <family val="1"/>
      </rPr>
      <t xml:space="preserve">(Accept/uafhængighed, planlægning, udførte handlinger, konklusioner, dokumentation, erklæringen, kommunikation)
</t>
    </r>
    <r>
      <rPr>
        <sz val="11"/>
        <color theme="1"/>
        <rFont val="Book Antiqua"/>
        <family val="1"/>
      </rPr>
      <t xml:space="preserve">
Hvis nej, angiv hvilke områder overvågningen har omfattet:
</t>
    </r>
    <r>
      <rPr>
        <i/>
        <sz val="11"/>
        <color theme="1"/>
        <rFont val="Book Antiqua"/>
        <family val="1"/>
      </rPr>
      <t>(Hvis kvalitetskontrollanten ikke er enig i eventuelle udvalgte væsentlige og risikofyldte områder redegøres for dette i afsnit A i bilag 3 om vurdering af væsentlige og risikofyldte områder)</t>
    </r>
  </si>
  <si>
    <t>ISQM 1, afsnit 39 og A155-156</t>
  </si>
  <si>
    <t>ISQM 1, afsnit 40</t>
  </si>
  <si>
    <r>
      <t xml:space="preserve">Nedenstående spørgsmål besvares </t>
    </r>
    <r>
      <rPr>
        <b/>
        <u/>
        <sz val="11"/>
        <color theme="1"/>
        <rFont val="Book Antiqua"/>
        <family val="1"/>
      </rPr>
      <t>efter</t>
    </r>
    <r>
      <rPr>
        <b/>
        <sz val="11"/>
        <color theme="1"/>
        <rFont val="Book Antiqua"/>
        <family val="1"/>
      </rPr>
      <t xml:space="preserve"> kvalitetskontrollantens gennemgang af erklæringsopgaven:
</t>
    </r>
  </si>
  <si>
    <t xml:space="preserve">Er kvalitetskontrollanten generelt enig med den interne kontrollant med hensyn til resultat af overvågningen samt eventuelle observationer og forbedringspunkter? </t>
  </si>
  <si>
    <t>ISQM 1, afsnit 41-42, 58 d (ii) og (iii)</t>
  </si>
  <si>
    <r>
      <rPr>
        <sz val="11"/>
        <color theme="1"/>
        <rFont val="Book Antiqua"/>
        <family val="1"/>
      </rPr>
      <t>Har revisor ved udarbejdelse af revisionsplanlægningen dokumenteret sine overvejelser om, hvorvidt der er begivenheder eller forhold, der kan rejse betydelig tvivl om virksomhedens evne til at fortsætte driften?</t>
    </r>
  </si>
  <si>
    <t>Har revisor ved udarbejdelse af revisionsplanlægningen dokumenteret  sin vurdering af, hvorvidt virksomhedens valgte regnskabspraksis er passende og i overensstemmelse med den relevante regnskabsmæssige begrebsramme?</t>
  </si>
  <si>
    <t>Har revisor ved udarbejdelse af revisionsplanlægningen dokumenteret at have udført tilstrækkelige risikovurderingshandlinger til identifikation og vurdering af risici for væsentlig fejlinformation ved regnskabsmæssige skøn i indeværende periode ved at vurdere udfaldet af tidligere regnskabsmæssige skøn?</t>
  </si>
  <si>
    <t>Har revisor dokumenteret sine udførte risikovurderingshandlinger vedrørende omsætning/indregning af indtægter, herunder vurdering af risici for væsentlig fejlinformation, samt hvorvidt virksomhedens valgte regnskabspraksis for indregning af indtægter er passende og i overensstemmelse med den relevante regnskabsmæssige begrebsramme?</t>
  </si>
  <si>
    <t xml:space="preserve">Har revisor dokumenteret sin vurdering af risici for væsentlig fejlinformation i regnskabet som følge af besvigelser?
Herunder bl.a.:
- identificeret betydelig risiko vedrørende ledelsens tilsidesættelse af kontroller?
- vurderet om der er indikationer på besvigelsesrisikofaktorer?
- foretaget de krævede forespørgsler til den daglige og øverste ledelse?
- opnået en forståelse for, hvorledes den øverste ledelse udøver tilsyn med
den daglige ledelses processer til identifikation af og reaktion på risiciene for besvigelser i virksomheden? 
</t>
  </si>
  <si>
    <t>Har revisor taget stilling til behovet for anvendelse af en eller flere eksperter, eller personer med specialiserede færdigheder og specialviden, hvis det er relevant?</t>
  </si>
  <si>
    <t xml:space="preserve">Kunde- og opgaveaccept  </t>
  </si>
  <si>
    <t xml:space="preserve">Kunde- og opgaveaccept </t>
  </si>
  <si>
    <t>Hvis det er en førstegangsrevision, har revisor da indhentet den fratrædende revisors udtalelse om årsagen til dennes fratræden?</t>
  </si>
  <si>
    <t xml:space="preserve">Uafhængigheds-vurdering
</t>
  </si>
  <si>
    <t>- revisors stillingtagen til uafhængighed af kunden, samt at kravene om uafhængighed er opfyldt?</t>
  </si>
  <si>
    <t>Såfremt revisor har modificeret konklusionen, har revisor da i afsnittet om grundlaget for konklusionen tydeligt begrundet ethvert forhold, der har ført til en modifikation af konklusionen, og er konklusionen modificeret som foreskrevet i erklæringsbekendtgørelsen?</t>
  </si>
  <si>
    <r>
      <t xml:space="preserve">-væsentlige mangler i beskrivelse af anvendt regnskabspraksis?
</t>
    </r>
    <r>
      <rPr>
        <i/>
        <sz val="11"/>
        <color theme="1"/>
        <rFont val="Book Antiqua"/>
        <family val="1"/>
      </rPr>
      <t>(Anfør hvilke områder/regnskabsposter i stikordsform)</t>
    </r>
  </si>
  <si>
    <r>
      <t xml:space="preserve">-væsentlige klassifikations-, eller præsentationsfejl?
</t>
    </r>
    <r>
      <rPr>
        <i/>
        <sz val="11"/>
        <color theme="1"/>
        <rFont val="Book Antiqua"/>
        <family val="1"/>
      </rPr>
      <t>(Anfør hvilke områder/regnskabsposter i stikordsform)</t>
    </r>
  </si>
  <si>
    <r>
      <t xml:space="preserve">-væsentlige manglende noteoplysninger/manglende beskrivelse af væsentlig usikkerhed? 
</t>
    </r>
    <r>
      <rPr>
        <i/>
        <sz val="11"/>
        <color theme="1"/>
        <rFont val="Book Antiqua"/>
        <family val="1"/>
      </rPr>
      <t>(Anfør hvilke områder/regnskabsposter i stikordsform)</t>
    </r>
  </si>
  <si>
    <r>
      <t xml:space="preserve">- andre overtrædelser af den regnskabsmæssige begrebsramme?
</t>
    </r>
    <r>
      <rPr>
        <i/>
        <sz val="11"/>
        <color theme="1"/>
        <rFont val="Book Antiqua"/>
        <family val="1"/>
      </rPr>
      <t>(Anfør hvilke områder/regnskabsposter i stikordsform)</t>
    </r>
  </si>
  <si>
    <t xml:space="preserve">- udformet og udført passende test af kontroller for at kunne opnå tilstrækkeligt og egnet revisionsbevis, herunder forholdt sig til de testede kontrollers operationelle effektivitet? 
</t>
  </si>
  <si>
    <r>
      <t>- sikret og dokumenteret, at der ikke har været betydelige ændringer vedrørende områder, hvor det er planlagt at kunne basere revisionsbevis på specifikk</t>
    </r>
    <r>
      <rPr>
        <strike/>
        <sz val="11"/>
        <rFont val="Book Antiqua"/>
        <family val="1"/>
      </rPr>
      <t>e</t>
    </r>
    <r>
      <rPr>
        <sz val="11"/>
        <rFont val="Book Antiqua"/>
        <family val="1"/>
      </rPr>
      <t xml:space="preserve"> kontrollers operationelle effektivitet, som er opnået ved en tidligere revision, og herunder sikret, at test af kontroller  bliver foretaget mindst en gang i hver tredje revision, samt at specifikke kontroller på områder, som indeholder betydelig risiko altid testes i den aktuelle periode og ikke indgår i rotation?
</t>
    </r>
  </si>
  <si>
    <r>
      <t xml:space="preserve">Væsentligt og risikofyldt område udvalgt af kontrollanten
</t>
    </r>
    <r>
      <rPr>
        <b/>
        <i/>
        <sz val="12"/>
        <color theme="0"/>
        <rFont val="Calibri"/>
        <family val="2"/>
        <scheme val="minor"/>
      </rPr>
      <t xml:space="preserve">(Anfør IR hvis afsnit E ikke anvendes) </t>
    </r>
    <r>
      <rPr>
        <b/>
        <i/>
        <sz val="14"/>
        <color theme="0"/>
        <rFont val="Calibri"/>
        <family val="2"/>
        <scheme val="minor"/>
      </rPr>
      <t xml:space="preserve"> </t>
    </r>
  </si>
  <si>
    <r>
      <rPr>
        <b/>
        <i/>
        <sz val="11"/>
        <color theme="1"/>
        <rFont val="Book Antiqua"/>
        <family val="1"/>
      </rPr>
      <t>Såfremt revisor ved planlægningen har vurderet, at dele af revisionsbeviset kan baseres på test af kontrollers funktionalitet, har revisor da:</t>
    </r>
    <r>
      <rPr>
        <i/>
        <sz val="11"/>
        <color theme="1"/>
        <rFont val="Book Antiqua"/>
        <family val="1"/>
      </rPr>
      <t xml:space="preserve">
</t>
    </r>
  </si>
  <si>
    <r>
      <t xml:space="preserve">Væsentligt og risikofyldt område udvalgt af kontrollanten 
</t>
    </r>
    <r>
      <rPr>
        <b/>
        <i/>
        <sz val="12"/>
        <color theme="0"/>
        <rFont val="Calibri"/>
        <family val="2"/>
        <scheme val="minor"/>
      </rPr>
      <t xml:space="preserve">(Anfør IR hvis afsnit F ikke anvendes) </t>
    </r>
  </si>
  <si>
    <r>
      <t xml:space="preserve">Væsentligt og risikofyldt område udvalgt af kontrollanten 
</t>
    </r>
    <r>
      <rPr>
        <b/>
        <i/>
        <sz val="12"/>
        <color theme="0"/>
        <rFont val="Calibri"/>
        <family val="2"/>
        <scheme val="minor"/>
      </rPr>
      <t xml:space="preserve">(Anfør IR hvis afsnit G ikke anvendes) </t>
    </r>
  </si>
  <si>
    <r>
      <t xml:space="preserve">Formål: Formålet er, i sager hvor der er betydelig tvivl om going concern, at foretage gennemgang af, om revisor har dokumenteret at have foretaget påkrævede yderligere handlinger.
</t>
    </r>
    <r>
      <rPr>
        <b/>
        <i/>
        <sz val="11"/>
        <color theme="1"/>
        <rFont val="Book Antiqua"/>
        <family val="1"/>
      </rPr>
      <t>Spørgsmålene besvares i de tilfælde, hvor der er konstateret væsentlige begivenheder eller forhold, der kan rejse betydelig tvivl om going concern.</t>
    </r>
  </si>
  <si>
    <r>
      <t xml:space="preserve">Har revisor, hvor der er konstateret begivenheder eller forhold, der kan rejse betydelig tvivl om virksomhedens evne til at fortsætte driften, opnået tilstrækkeligt og egnet revisionsbevis til at fastslå, om der er væsentlig usikkerhed derom eller ej ved at udføre yderligere revisionshandlinger, herunder overvejelse af afbødende faktorer, </t>
    </r>
    <r>
      <rPr>
        <b/>
        <i/>
        <sz val="11"/>
        <color theme="1"/>
        <rFont val="Book Antiqua"/>
        <family val="1"/>
      </rPr>
      <t>herunder:</t>
    </r>
  </si>
  <si>
    <t xml:space="preserve">Har revisor dokumenteret at have foretaget en tilstrækkelig vurdering af ledelsens bedømmelse af virksomhedens evne til at fortsætte driften i en periode, der mindst dækker 12 måneder efter balancedagen?
</t>
  </si>
  <si>
    <t>- Er den/de underskrivende revisor(er)s involvering afspejlet i tidsregistreringen?</t>
  </si>
  <si>
    <r>
      <t xml:space="preserve">Har revisor kommunikeret skriftligt til den øverste ledelse om betydelige mangler i intern kontrol, der er konstateret under revisionen?
</t>
    </r>
    <r>
      <rPr>
        <i/>
        <sz val="11"/>
        <color theme="1"/>
        <rFont val="Book Antiqua"/>
        <family val="1"/>
      </rPr>
      <t>(Dette vil ofte være relevant at kommunikere i mindre virksomheder, hvor det er vanskeligt at opnå en tilstrækkelig funktionsadskillelse på nøgleområder)</t>
    </r>
  </si>
  <si>
    <r>
      <t xml:space="preserve">
</t>
    </r>
    <r>
      <rPr>
        <b/>
        <sz val="20"/>
        <color rgb="FFFF0000"/>
        <rFont val="Calibri"/>
        <family val="2"/>
        <scheme val="minor"/>
      </rPr>
      <t>Der må ikke slettes rækker eller kolonner i dette bilag</t>
    </r>
    <r>
      <rPr>
        <sz val="20"/>
        <color rgb="FFFF0000"/>
        <rFont val="Calibri"/>
        <family val="2"/>
        <scheme val="minor"/>
      </rPr>
      <t xml:space="preserve"> </t>
    </r>
  </si>
  <si>
    <t xml:space="preserve">Test af overvågning </t>
  </si>
  <si>
    <t>Erklæringsopgave for virksomhed, der indgår på Erhvervsstyrelsens liste over de største danske virksomheder</t>
  </si>
  <si>
    <r>
      <rPr>
        <b/>
        <sz val="11"/>
        <color theme="1"/>
        <rFont val="Calibri"/>
        <family val="2"/>
        <scheme val="minor"/>
      </rPr>
      <t>1</t>
    </r>
    <r>
      <rPr>
        <sz val="11"/>
        <color theme="1"/>
        <rFont val="Calibri"/>
        <family val="2"/>
        <scheme val="minor"/>
      </rPr>
      <t xml:space="preserve"> </t>
    </r>
    <r>
      <rPr>
        <sz val="8"/>
        <color theme="1"/>
        <rFont val="Calibri"/>
        <family val="2"/>
        <scheme val="minor"/>
      </rPr>
      <t>=  Observation (</t>
    </r>
    <r>
      <rPr>
        <i/>
        <sz val="8"/>
        <color theme="1"/>
        <rFont val="Calibri"/>
        <family val="2"/>
        <scheme val="minor"/>
      </rPr>
      <t>Forbedring er påkrævet</t>
    </r>
    <r>
      <rPr>
        <sz val="8"/>
        <color theme="1"/>
        <rFont val="Calibri"/>
        <family val="2"/>
        <scheme val="minor"/>
      </rPr>
      <t xml:space="preserve">) </t>
    </r>
    <r>
      <rPr>
        <sz val="11"/>
        <color theme="1"/>
        <rFont val="Calibri"/>
        <family val="2"/>
        <scheme val="minor"/>
      </rPr>
      <t xml:space="preserve">
</t>
    </r>
    <r>
      <rPr>
        <b/>
        <sz val="11"/>
        <color theme="1"/>
        <rFont val="Calibri"/>
        <family val="2"/>
        <scheme val="minor"/>
      </rPr>
      <t>2</t>
    </r>
    <r>
      <rPr>
        <sz val="11"/>
        <color theme="1"/>
        <rFont val="Calibri"/>
        <family val="2"/>
        <scheme val="minor"/>
      </rPr>
      <t xml:space="preserve"> </t>
    </r>
    <r>
      <rPr>
        <sz val="8"/>
        <color theme="1"/>
        <rFont val="Calibri"/>
        <family val="2"/>
        <scheme val="minor"/>
      </rPr>
      <t>= Anbefaling (forhold, der med fordel kan forbedres</t>
    </r>
    <r>
      <rPr>
        <sz val="11"/>
        <color theme="1"/>
        <rFont val="Calibri"/>
        <family val="2"/>
        <scheme val="minor"/>
      </rPr>
      <t>)</t>
    </r>
  </si>
  <si>
    <t>Revision-spåtegning, mv.</t>
  </si>
  <si>
    <t>Revisions-påtegning, mv.</t>
  </si>
  <si>
    <t>Revisions-protokollat</t>
  </si>
  <si>
    <t xml:space="preserve">Bilag 3B, CAIM Revenue work programme </t>
  </si>
  <si>
    <t xml:space="preserve">Bilag3C, CAIM ISA 540 - Accounting Estimates work programme </t>
  </si>
  <si>
    <t xml:space="preserve">Bilag 3D, CAIM ISA 600 – Group audits work programme </t>
  </si>
  <si>
    <t xml:space="preserve">Bilag 3E, CAIM IT Audit </t>
  </si>
  <si>
    <t>Udvælgelseskriterie
(vælg fra drop-down liste)</t>
  </si>
  <si>
    <r>
      <t xml:space="preserve">Gennemgangen har været særligt rettet mod følgende områder:
</t>
    </r>
    <r>
      <rPr>
        <i/>
        <sz val="11"/>
        <rFont val="Book Antiqua"/>
        <family val="1"/>
      </rPr>
      <t xml:space="preserve">Afsnit E-G anvendes i de tilfælde, hvor der ikke indgår regnskabsmæssige skøn. 
Ved regnskabsmæssige skøn anvendes afsnit H-J. 
</t>
    </r>
    <r>
      <rPr>
        <sz val="11"/>
        <rFont val="Book Antiqua"/>
        <family val="1"/>
      </rPr>
      <t xml:space="preserve">
Øvrige områder er ikke nødvendigvis gennemgået med samme dybde, og visse områder kan kvalitetskontrollanten, ud fra en vurdering af risiko og væsentlighed ved området, have valgt ikke at lade indgå i kvalitetskontrollen.</t>
    </r>
  </si>
  <si>
    <r>
      <t xml:space="preserve">Er revisionsvirksomhedens kvalitetsstyringssystem anvendt ved løsningen af erklæringsopgaven? 
</t>
    </r>
    <r>
      <rPr>
        <i/>
        <sz val="11"/>
        <color theme="1"/>
        <rFont val="Book Antiqua"/>
        <family val="1"/>
      </rPr>
      <t xml:space="preserve">
Se evt. beslutningstræ i figur 1 i Retningslinjerne for kvalitetskontrol af revisionsvirksomheder</t>
    </r>
  </si>
  <si>
    <t>Reference til 
arbejdspapirer</t>
  </si>
  <si>
    <r>
      <rPr>
        <b/>
        <i/>
        <sz val="11"/>
        <color theme="1"/>
        <rFont val="Book Antiqua"/>
        <family val="1"/>
      </rPr>
      <t xml:space="preserve">Hvis der er  svaret nej til spørgsmål 3, beskriv kortfattet, hvilke observationer og forbedringsforslag, der er identificeret af den interne kontrollant 
</t>
    </r>
    <r>
      <rPr>
        <i/>
        <sz val="11"/>
        <color theme="1"/>
        <rFont val="Book Antiqua"/>
        <family val="1"/>
      </rPr>
      <t xml:space="preserve">
(Herunder hvilke regnskabsposter/områder observationer og forbedringsforslag vedrører):</t>
    </r>
  </si>
  <si>
    <t xml:space="preserve">  Kunde- og opgaveaccept og  uafhængighedsvurdering</t>
  </si>
  <si>
    <t xml:space="preserve">  Planlægning af erklæringsopgaven</t>
  </si>
  <si>
    <t xml:space="preserve">  Udførelse af handlinger, herunder konklusioner</t>
  </si>
  <si>
    <t xml:space="preserve">  Dokumentation</t>
  </si>
  <si>
    <t xml:space="preserve">  Erklæringsemnet</t>
  </si>
  <si>
    <t xml:space="preserve">  Den afgivne erklæring</t>
  </si>
  <si>
    <t xml:space="preserve">  Kommunikation til den øverste ledelse</t>
  </si>
  <si>
    <t xml:space="preserve">  Andet </t>
  </si>
  <si>
    <r>
      <t xml:space="preserve">Hvis nej til ovenstående spørgsmål:
Beskriv hvilke observationer kvalitetskontrollanten har haft, som den interne kontrollant ikke har identificeret: 
</t>
    </r>
    <r>
      <rPr>
        <i/>
        <sz val="11"/>
        <color theme="1"/>
        <rFont val="Book Antiqua"/>
        <family val="1"/>
      </rPr>
      <t xml:space="preserve">
(Henvis til relevante områder i dette bilag ved besvarelsen af spørgsmål)</t>
    </r>
  </si>
  <si>
    <t xml:space="preserve">  Kunde- og opgaveaccept og uafhængighedsvurdering</t>
  </si>
  <si>
    <t xml:space="preserve">Hvis den interne kontrollant har haft observationer til løsningen af erklæringsopgaven, foreligger der da dokumentation for, at der er foretaget årsagsanalyse af observationerne, samt dokumentation for, at der er iværksat tiltag, der er tilstrækkelige, passende og effektive til at afhjælpe årsager til observationerne?
</t>
  </si>
  <si>
    <r>
      <t>Er overvågningen af erklæringsopgaven - efter kvalitetskontrollantens vurdering - gennemført tilfredsstillende?
Hvis der</t>
    </r>
    <r>
      <rPr>
        <sz val="11"/>
        <rFont val="Book Antiqua"/>
        <family val="1"/>
      </rPr>
      <t xml:space="preserve"> er</t>
    </r>
    <r>
      <rPr>
        <sz val="11"/>
        <color theme="1"/>
        <rFont val="Book Antiqua"/>
        <family val="1"/>
      </rPr>
      <t xml:space="preserve"> foretaget afhjælpende tiltag, er disse - efter kvalitetskontrollantens vurdering - passende og effektive til at afhjælpe de grundlæggende årsager til de identificerede fejl og mangler?</t>
    </r>
  </si>
  <si>
    <t>Reference til arbejdspapirer</t>
  </si>
  <si>
    <r>
      <t xml:space="preserve">1 =  </t>
    </r>
    <r>
      <rPr>
        <sz val="8"/>
        <color theme="1"/>
        <rFont val="Calibri"/>
        <family val="2"/>
        <scheme val="minor"/>
      </rPr>
      <t xml:space="preserve">Observation </t>
    </r>
    <r>
      <rPr>
        <i/>
        <sz val="8"/>
        <color theme="1"/>
        <rFont val="Calibri"/>
        <family val="2"/>
        <scheme val="minor"/>
      </rPr>
      <t xml:space="preserve">(forbedring er påkrævet) </t>
    </r>
    <r>
      <rPr>
        <b/>
        <sz val="8"/>
        <color theme="1"/>
        <rFont val="Calibri"/>
        <family val="2"/>
        <scheme val="minor"/>
      </rPr>
      <t xml:space="preserve">
2 = </t>
    </r>
    <r>
      <rPr>
        <sz val="8"/>
        <color theme="1"/>
        <rFont val="Calibri"/>
        <family val="2"/>
        <scheme val="minor"/>
      </rPr>
      <t xml:space="preserve">Anbefaling </t>
    </r>
    <r>
      <rPr>
        <i/>
        <sz val="8"/>
        <color theme="1"/>
        <rFont val="Calibri"/>
        <family val="2"/>
        <scheme val="minor"/>
      </rPr>
      <t>(forhold, der med fordel kan forbedres)</t>
    </r>
  </si>
  <si>
    <t xml:space="preserve">ISA 300, afsnit 7-8 og 12
</t>
  </si>
  <si>
    <r>
      <rPr>
        <sz val="11"/>
        <rFont val="Book Antiqua"/>
        <family val="1"/>
      </rPr>
      <t xml:space="preserve">Har revisor ved udarbejdelse af revisionsplanlægningen dokumenteret at have udført risikovurderingshandlinger for at opnå en tilstrækkelig forståelse af: 
-kunden og dennes omgivelser, herunder bl.a. organisationsstruktur, ejerforhold, ledelsesstruktur, forretningsmodel, herunder IT-anvendelse
-branchespecifikke, regulatoriske og andre faktorer, </t>
    </r>
    <r>
      <rPr>
        <strike/>
        <sz val="11"/>
        <rFont val="Book Antiqua"/>
        <family val="1"/>
      </rPr>
      <t xml:space="preserve">
-</t>
    </r>
    <r>
      <rPr>
        <sz val="11"/>
        <rFont val="Book Antiqua"/>
        <family val="1"/>
      </rPr>
      <t>metoder, der anvendes internt og eksternt til at vurdere virksomhedens finansielle præstationer,
-den relevante regnskabsmæssige begrebsramme og regnskabspraksis, herunder begrundelser for ændringer heri,
-baseret på forståelsen opnået ved ovenstående punkter, hvordan og i hvilket omfang iboende risikofaktorer kan påvirke risikoen for fejl ved udarbejdelsen af årsregnskabet,
-elementerne i det interne kontrolsystem, herunder kontrolmiljø, risikovurderingsproces og virksomhedens proces for overvågning af det interne kontrolsystem,
-virksomhedens informationssystem herunder it-systemer og rapporteringsproces, samt hvordan dette på tilstrækkelig vis understøtter, at årsregnskabet udarbejdes i overensstemmelse med den regnskabsmæssige begrebsramme og
-kontrolaktiviteter inkl. it-applikationer og it-aktiviteter, der er relevante herfor, risici forbundet med it-anvendelsen og hvilke generelle it-kontroller, der afdækker risiciene.</t>
    </r>
  </si>
  <si>
    <t>ISA 315, afsnit 19-25 og 37-38
ISA 540, afsnit 13 og 39 (a)</t>
  </si>
  <si>
    <t xml:space="preserve">ISA 320, afsnit 10-11 og 14
</t>
  </si>
  <si>
    <t xml:space="preserve">Har revisor ved udarbejdelse af revisionsplanlægningen dokumenteret at have designet og udført risikovurderingshandlinger med fornøden professionnel skepsis for at indhente revisionsbevis, der giver et egnet grundlag for at identificere og vurdere risici for væsentlig fejlinformation på regnskabs – og revisionsmålsniveau for grupper af transaktioner, balanceposter og oplysninger, uanset at de skyldes besvigelser eller fejl, og omfatter disse tilstrækkelige forespørgsler til ledelsen og andre relevante personer i virksomheden, relevante analytiske handlinger og inspektion og gennemgang af relevant dokumentation, der giver oplysning om virksomheden, dens omgivelser, forretningsgange og interne kontrolaktiviteter?
</t>
  </si>
  <si>
    <t>ISA 315, afsnit 13, 28-29, 34, og 37-38
ISA 330, afsnit 6-7
ISA 240, afsnit 26
ISA 540, afsnit 13 og 39 (b)</t>
  </si>
  <si>
    <t xml:space="preserve">Hvis revisor har identificeret risici for væsentlig fejlinformation på revisionsmålsniveau, har revisor da dokumenteret sin vurdering af den iboende risiko ved at vurdere sandsynligheden for og omfanget af væsentlig fejlinformation, herunder hvorvidt nogle af de identificerede risici er betydelige risici?
</t>
  </si>
  <si>
    <r>
      <t>ISA 315, afsnit 13, 31-33 og 37-38
ISA 540, afsnit</t>
    </r>
    <r>
      <rPr>
        <strike/>
        <sz val="11"/>
        <rFont val="Book Antiqua"/>
        <family val="1"/>
      </rPr>
      <t xml:space="preserve"> </t>
    </r>
    <r>
      <rPr>
        <sz val="11"/>
        <rFont val="Book Antiqua"/>
        <family val="1"/>
      </rPr>
      <t>17 og 39 (b)</t>
    </r>
  </si>
  <si>
    <r>
      <rPr>
        <sz val="11"/>
        <rFont val="Book Antiqua"/>
        <family val="1"/>
      </rPr>
      <t>ISA 315, afsnit 19(b) og 20</t>
    </r>
    <r>
      <rPr>
        <strike/>
        <sz val="11"/>
        <rFont val="Book Antiqua"/>
        <family val="1"/>
      </rPr>
      <t xml:space="preserve">
</t>
    </r>
    <r>
      <rPr>
        <sz val="11"/>
        <rFont val="Book Antiqua"/>
        <family val="1"/>
      </rPr>
      <t>ÅRL §§ 37, 38, 42, 46 og 47</t>
    </r>
  </si>
  <si>
    <t>ISA 540, afsnit  14 og 39 (a)</t>
  </si>
  <si>
    <r>
      <t>Har revisor ved udarbejdelse af revisionsplanlægningen dokumenteret at have udført tilstrækkelige risikovurderingshandlinger til identifikation og vurdering af risici for væsentlig fejlinformation vedrørende regnskabsmæssig</t>
    </r>
    <r>
      <rPr>
        <sz val="11"/>
        <color rgb="FFFF0000"/>
        <rFont val="Book Antiqua"/>
        <family val="1"/>
      </rPr>
      <t>e</t>
    </r>
    <r>
      <rPr>
        <sz val="11"/>
        <rFont val="Book Antiqua"/>
        <family val="1"/>
      </rPr>
      <t xml:space="preserve"> skøn og tilknyttede oplysninger på revisionsmålsniveau, og ved vurderingen af risici for væsentlig fejlinformation ved regnskabsmæssige skøn, at have taget højde for graden af skønsmæssig usikkerhed, samt i hvilken grad valg og anvendelse af metode, forudsætninger og data samt tilknyttede oplysninger, der skal medtages i regnskabet, påvirkes af kompleksitet, subjektivitet eller andre iboende risikofaktorer?</t>
    </r>
  </si>
  <si>
    <t>ISA 540, afsnit 16, 39 (a) og (b)</t>
  </si>
  <si>
    <r>
      <rPr>
        <sz val="11"/>
        <rFont val="Book Antiqua"/>
        <family val="1"/>
      </rPr>
      <t>ISA 315, afsnit 19(b)-19(c) og 20</t>
    </r>
    <r>
      <rPr>
        <b/>
        <sz val="11"/>
        <rFont val="Book Antiqua"/>
        <family val="1"/>
      </rPr>
      <t xml:space="preserve">
</t>
    </r>
    <r>
      <rPr>
        <strike/>
        <sz val="11"/>
        <rFont val="Book Antiqua"/>
        <family val="1"/>
      </rPr>
      <t xml:space="preserve">
</t>
    </r>
    <r>
      <rPr>
        <sz val="11"/>
        <rFont val="Book Antiqua"/>
        <family val="1"/>
      </rPr>
      <t>ÅRL §§ 11 og 49</t>
    </r>
  </si>
  <si>
    <t>ISA 240, afsnit 16-25 
ISA 540, afsnit 32</t>
  </si>
  <si>
    <t xml:space="preserve">Hvis revisor har konkluderet, at forhåndsantagelsen om, at der er besvigelsesrisici forbundet med indregning af indtægter ikke er relevant på grund af opgavens omstændigheder, har revisor da dokumenteret sin begrundelse herfor og anvendt tilstrækkelig professionel skepsis ved denne begrundelse?
</t>
  </si>
  <si>
    <t>Indeholder planlægningen beskrivelser over tidsplanlægning, bemanding og eventuel instruktion og tilsyn med opgaveteamet og gennemgang af deres arbejde?</t>
  </si>
  <si>
    <t>ISA 220, afsnit 25</t>
  </si>
  <si>
    <t>Hvis der indgår flere personer i udførelsen af opgaven, er der da dokumentation for drøftelser i opgaveteamet og for betydelige beslutninger, der er taget?</t>
  </si>
  <si>
    <t>ISA 300, afsnit 5 og 12
ISA 315, afsnit 17-18 og 38 (a)</t>
  </si>
  <si>
    <t>ISA 220, afsnit 26
ISA 540, afsnit 15
ISA 620, afsnit 6 - 13</t>
  </si>
  <si>
    <t>ISQM 1, afsnit 30
ISA 210, afsnit 9-12 
BTA § 7, stk. 3</t>
  </si>
  <si>
    <t>RL § 15 a, stk. 1, RL §§ 24- 26, UB,
ISA 220, afsnit 17, 19 og 21-22</t>
  </si>
  <si>
    <t>RL §§ 24- 26, UB,
ISA 220, afsnit 17, 19, 21-22 og 24</t>
  </si>
  <si>
    <t xml:space="preserve">Hvis der er tale om en ikke-PIE kunde, hvor nedenstående er opfyldt, er det da sikret, at revisor ikke har været underskrivende revisor i mere end 7 år for kunden?
Kunden i 2 på hinanden følgende regnskabsår overstiger to eller flere af følgende kriterier:
1) En medarbejderstab på 2.500 personer
2) En balancesum på 5 mia. kr.
3) En nettoomsætning 5 mia. kr.
</t>
  </si>
  <si>
    <r>
      <t>Formål: At kontrollanten gør sig bekendt med indholdet af erklæringsemnet i tilknytning til gennemgangen af revisors arbejdspapirer.</t>
    </r>
    <r>
      <rPr>
        <sz val="11"/>
        <color theme="1"/>
        <rFont val="Book Antiqua"/>
        <family val="1"/>
      </rPr>
      <t xml:space="preserve">
</t>
    </r>
    <r>
      <rPr>
        <i/>
        <sz val="11"/>
        <color theme="1"/>
        <rFont val="Book Antiqua"/>
        <family val="1"/>
      </rPr>
      <t xml:space="preserve">
(Besvarelsen af spørgsmål i dette afsnit bør eventuelt revurderes efter udfyldelse af arbejdsprogrammets øvrige spørgsmål)</t>
    </r>
  </si>
  <si>
    <r>
      <t>Såfremt revisionspåtegningen indeholder omtale af væsentlige forhold (fx vedrørende fortsat drift), indeholder omtalen da tydelige henvisninger til regnskabet eller til noter i regnskabet? 
(</t>
    </r>
    <r>
      <rPr>
        <i/>
        <sz val="11"/>
        <color theme="1"/>
        <rFont val="Book Antiqua"/>
        <family val="1"/>
      </rPr>
      <t>Dette spørgsmål besvares eventuelt efter udfyldelse af afsnit K vedrørende gennemgang af going concern</t>
    </r>
    <r>
      <rPr>
        <sz val="11"/>
        <color theme="1"/>
        <rFont val="Book Antiqua"/>
        <family val="1"/>
      </rPr>
      <t xml:space="preserve">)
</t>
    </r>
  </si>
  <si>
    <t>ERKL § 7, stk. 3 og § 8
RL § 23, stk. 1</t>
  </si>
  <si>
    <t>ERKL § 6, stk. 2
ISA 330, afsnit 24</t>
  </si>
  <si>
    <r>
      <rPr>
        <b/>
        <i/>
        <sz val="11"/>
        <rFont val="Book Antiqua"/>
        <family val="1"/>
      </rPr>
      <t xml:space="preserve">Hvis der ved kontrollantens gennemgang er afdækket overtrædelser af den regnskabsmæssige begrebsramme, vedrører disse da:   </t>
    </r>
    <r>
      <rPr>
        <b/>
        <i/>
        <sz val="11"/>
        <color theme="1"/>
        <rFont val="Book Antiqua"/>
        <family val="1"/>
      </rPr>
      <t xml:space="preserve"> 
</t>
    </r>
  </si>
  <si>
    <r>
      <t>Hvis der ved gennemlæsningen af regnskabet er afdækket væsentlige fejl og mangler i regnskabet i forhold til den anvendte regnskabsmæssige begrebsramme (f.eks. årsregnskabsloven) eller anden relevant lovgivning, har revisor i givet fald taget dokumenteret stilling til, hvorvidt fejlen eller manglen skal have indvirkning på den afgivne erklæring? 
(</t>
    </r>
    <r>
      <rPr>
        <i/>
        <sz val="11"/>
        <color theme="1"/>
        <rFont val="Book Antiqua"/>
        <family val="1"/>
      </rPr>
      <t>Dette spørgsmål skal eventuelt revurderes efter udfyldelse af de øvrige spørgsmål i arbejdsprogrammet)</t>
    </r>
  </si>
  <si>
    <t>ISA 330, afsnit 5-6 og 28-30</t>
  </si>
  <si>
    <t>ISA 330, afsnit 18-19, 21 og 24</t>
  </si>
  <si>
    <r>
      <t>ISA 330, afsnit 8-17
ISA 315, afsnit  21, 26 og 33-34</t>
    </r>
    <r>
      <rPr>
        <b/>
        <sz val="11"/>
        <rFont val="Book Antiqua"/>
        <family val="1"/>
      </rPr>
      <t xml:space="preserve">
</t>
    </r>
    <r>
      <rPr>
        <sz val="11"/>
        <rFont val="Book Antiqua"/>
        <family val="1"/>
      </rPr>
      <t xml:space="preserve">
</t>
    </r>
  </si>
  <si>
    <r>
      <t xml:space="preserve">ISA 330, afsnit 8-17 og 29
ISA 315, afsnit 21, 26 og 33-34 </t>
    </r>
    <r>
      <rPr>
        <b/>
        <sz val="11"/>
        <rFont val="Book Antiqua"/>
        <family val="1"/>
      </rPr>
      <t xml:space="preserve">
</t>
    </r>
    <r>
      <rPr>
        <sz val="11"/>
        <rFont val="Book Antiqua"/>
        <family val="1"/>
      </rPr>
      <t xml:space="preserve">
</t>
    </r>
  </si>
  <si>
    <r>
      <t>Har revisor vurderet, om den samlede præsentation i regnskabet er i overensstemmelse med den regnskabsmæssige begrebsramme? 
(</t>
    </r>
    <r>
      <rPr>
        <i/>
        <sz val="11"/>
        <color theme="1"/>
        <rFont val="Book Antiqua"/>
        <family val="1"/>
      </rPr>
      <t>Besvares evt. i sammenhæng med spørgsmål i afsnit C)</t>
    </r>
    <r>
      <rPr>
        <b/>
        <i/>
        <sz val="11"/>
        <color theme="1"/>
        <rFont val="Book Antiqua"/>
        <family val="1"/>
      </rPr>
      <t xml:space="preserve">
</t>
    </r>
  </si>
  <si>
    <t xml:space="preserve">Baseret på de udformede og udførte handlinger har revisor  - efter kvalitetskontrollantens vurdering:
1) Udført tilstrækkelige handlinger, herunder foretaget de fornødne tests til sikring af tilstrækkeligt og egnet revisionsbevis?
2) Opnået tilstrækkeligt og egnet revisionsbevis?
3) Taget dokumenteret stilling til, om der er opnået tilstrækkeligt og egnet revisionsbevis, herunder udvist fornøden professionel skepsis (tilstrækkelig konklusion)? 
4) Dokumentation for, at der er opnået tilstrækkeligt og egnet revisionsbevis?
5) Såfremt revisor har vurderet, at der ikke er opnået tilstrækkeligt og  egnet revisionsbevis, har revisor da taget begrundet stilling til, hvorledes dette skal komme til udtryk i den afgivne erklæring?
</t>
  </si>
  <si>
    <t xml:space="preserve">Kontrollantens vurdering </t>
  </si>
  <si>
    <r>
      <t xml:space="preserve">Er der sammenhæng mellem beskrivelsen i planlægningen og de arbejdshandlinger, der er planlagt til afdækning af området? 
</t>
    </r>
    <r>
      <rPr>
        <i/>
        <sz val="11"/>
        <rFont val="Book Antiqua"/>
        <family val="1"/>
      </rPr>
      <t>(Beskriv, hvis de planlagte arbejdshandlinger efter kvalitetskontrollatens vurdering ikke er tilstrækkelige i forhold til sagens indhold)</t>
    </r>
  </si>
  <si>
    <t>RL § 16, stk. 1 og 2, RL § 23,1, ISA 330, afsnit 25-30
ISA 530, afsnit 7
ISA 230, afsnit 7-8
ISA 500, afsnit 5 og 7
ERKL § 6</t>
  </si>
  <si>
    <t>Hvis der er svaret "Nej" til et eller flere af ovenstående spørgsmål, uddyb hvilken betydning dette efter kontrollantens vurdering har for:
- de, af revisor, planlagte handlinger
- de, af revisor, udførte handlinger
- den foreliggende dokumentation (herunder for udformede og udførte handlinger)
- det indhentede revisionsbevis, herunder hvilke revisionsmål, der ikke er afdækket
- den afgivne erklæring.</t>
  </si>
  <si>
    <r>
      <t>- sikret og dokumenteret, at der ikke har været betydelige ændringer vedrørende områder, hvor det er planlagt at kunne basere revisionsbevis på specifikk</t>
    </r>
    <r>
      <rPr>
        <strike/>
        <sz val="11"/>
        <rFont val="Book Antiqua"/>
        <family val="1"/>
      </rPr>
      <t>e</t>
    </r>
    <r>
      <rPr>
        <sz val="11"/>
        <rFont val="Book Antiqua"/>
        <family val="1"/>
      </rPr>
      <t xml:space="preserve"> kontrollers operationelle effektivitet, som er opnået ved en tidligere revision, og herunder sikret, at test af kontroller bliver foretaget mindst en gang i hver tredje revision, samt at specifikke kontroller på områder, som indeholder betydelig risiko altid testes i den aktuelle periode og ikke indgår i rotation?
</t>
    </r>
  </si>
  <si>
    <r>
      <t xml:space="preserve">Har revisor vurderet, om den samlede præsentation i regnskabet er i overensstemmelse med den regnskabsmæssige begrebsramme? 
</t>
    </r>
    <r>
      <rPr>
        <i/>
        <sz val="11"/>
        <color theme="1"/>
        <rFont val="Book Antiqua"/>
        <family val="1"/>
      </rPr>
      <t>(Besvares evt. i sammenhæng med spørgsmål i afsnit C)</t>
    </r>
    <r>
      <rPr>
        <b/>
        <i/>
        <sz val="11"/>
        <color theme="1"/>
        <rFont val="Book Antiqua"/>
        <family val="1"/>
      </rPr>
      <t xml:space="preserve">
</t>
    </r>
  </si>
  <si>
    <r>
      <rPr>
        <sz val="11"/>
        <rFont val="Book Antiqua"/>
        <family val="1"/>
      </rPr>
      <t xml:space="preserve">Baseret på de udformede og udførte handlinger har revisor da - efter kvalitetskontrollantens vurdering:
1) Udført tilstrækkelige handlinger, herunder foretaget de fornødne tests til sikring af tilstrækkeligt og egnet revisionsbevis?
2) Opnået tilstrækkeligt og egnet revisionsbevis?
3) Taget dokumenteret stilling til, om der er opnået tilstrækkeligt og egnet revisionsbevis, herunder udvist fornøden professionel skepsis </t>
    </r>
    <r>
      <rPr>
        <i/>
        <sz val="11"/>
        <rFont val="Book Antiqua"/>
        <family val="1"/>
      </rPr>
      <t xml:space="preserve">(tilstrækkelig konklusion)? 
</t>
    </r>
    <r>
      <rPr>
        <sz val="11"/>
        <rFont val="Book Antiqua"/>
        <family val="1"/>
      </rPr>
      <t xml:space="preserve">4) Dokumentation for, at der er opnået tilstrækkeligt og egnet revisionsbevis?
5) Såfremt revisor har vurderet, at der ikke er opnået tilstrækkeligt og  egnet revisionsbevis, har revisor da taget begrundet stilling til, hvorledes dette skal have indflydelse for den afgivne erklæring?
</t>
    </r>
    <r>
      <rPr>
        <sz val="11"/>
        <color theme="1"/>
        <rFont val="Book Antiqua"/>
        <family val="1"/>
      </rPr>
      <t xml:space="preserve">
</t>
    </r>
  </si>
  <si>
    <t>RL § 16, stk. 1 og 2, RL § 23,1, ISA 330, afsnit 25-30 
ISA 530, afsnit 7
ISA 230, afsnit 7-8
ISA 500, afsnit 5 og  7
ERKL § 6</t>
  </si>
  <si>
    <r>
      <t xml:space="preserve">ISA 330, afsnit 8-17 og 29
ISA 315, afsnit 21, 26 og 33-34 </t>
    </r>
    <r>
      <rPr>
        <b/>
        <sz val="11"/>
        <rFont val="Book Antiqua"/>
        <family val="1"/>
      </rPr>
      <t xml:space="preserve">
</t>
    </r>
    <r>
      <rPr>
        <sz val="11"/>
        <rFont val="Book Antiqua"/>
        <family val="1"/>
      </rPr>
      <t xml:space="preserve">
</t>
    </r>
  </si>
  <si>
    <t>Baseret på de udformede og udførte handlinger har revisor  - efter kvalitetskontrollantens vurdering:
1) Udført tilstrækkelige handlinger, herunder foretaget de fornødne tests til sikring af tilstrækkeligt og egnet revisionsbevis?
2) Opnået tilstrækkeligt og egnet revisionsbevis?
3) Taget dokumenteret stilling til, om der er opnået tilstrækkeligt og egnet revisionsbevis, herunder udvist fornøden professionel skepsis (tilstrækkelig konklusion)? 
4) Dokumentation for, at der er opnået tilstrækkeligt og egnet revisionsbevis?
5) Såfremt revisor har vurderet, at der ikke er opnået tilstrækkeligt og  egnet revisionsbevis, har revisor da taget begrundet stilling til, hvorledes dette skal komme til udtryk i den afgivne erklæring?</t>
  </si>
  <si>
    <t>RL § 16, stk. 1 og 2, RL § 23,1, ISA 330, afsnit 25-30  
ISA 530, afsnit 7  
ISA 230, afsnit 7-8
ISA 500, afsnit 5 og  7
ERKL § 6</t>
  </si>
  <si>
    <r>
      <t>Har revisor vurderet, om virksomhedens oplysninger i regnskabet om væsentlig usikkerhed vedrørende going concern er i overensstemmelse med den regnskabsmæssige begrebsramme?
(</t>
    </r>
    <r>
      <rPr>
        <i/>
        <sz val="11"/>
        <color theme="1"/>
        <rFont val="Book Antiqua"/>
        <family val="1"/>
      </rPr>
      <t>Besvares evt. i sammenhæng med spørgsmål i afsnit C)</t>
    </r>
  </si>
  <si>
    <t>ISA 570, afsnit 17
ERKL § 5, stk. 5,  § 6 og § 7</t>
  </si>
  <si>
    <r>
      <t xml:space="preserve">Baseret på de udformede og udførte handlinger har revisor  - efter kvalitetskontrollantens vurdering:
1) Udført tilstrækkelige handlinger, herunder foretaget de fornødne tests til sikring af tilstrækkeligt og egnet revisionsbevis??
2) Opnået tilstrækkeligt og egnet revisionsbevis?
3) Taget dokumenteret stilling til, om der er opnået tilstrækkeligt og egnet revisionsbevis, herunder udvist fornøden professionel skepsis </t>
    </r>
    <r>
      <rPr>
        <i/>
        <sz val="11"/>
        <rFont val="Book Antiqua"/>
        <family val="1"/>
      </rPr>
      <t>(tilstrækkelig konklusion</t>
    </r>
    <r>
      <rPr>
        <sz val="11"/>
        <rFont val="Book Antiqua"/>
        <family val="1"/>
      </rPr>
      <t xml:space="preserve">)? 
4) Dokumentation for, at der er opnået tilstrækkeligt og egnet revisionsbevis?
5) Såfremt revisor har vurderet, at der ikke er opnået tilstrækkeligt og  egnet revisionsbevis, har revisor da taget begrundet stilling til, hvorledes dette skal komme til udtryk i den afgivne erklæring?
6) taget dokumenteret stilling til, om eventuelle usikkerheder er tilstrækkeligt oplyst i regnskabet?
</t>
    </r>
  </si>
  <si>
    <t>RL § 16, stk. 1 og 2, 23,1
ISA 230, afsnit 7-8  
ISA 330, afsnit 28-30 
ISA 500, afsnit 5 og 7
ERKL § 6</t>
  </si>
  <si>
    <t>Hvis der er svaret "Nej" til et eller flere af ovenstående spørgsmål, uddyb hvilken betydning dette - efter kontrollantens vurdering - har for:
- de, af revisor, planlagte handlinger
- de, af revisor, udførte handlinger
- den foreliggende dokumentation (herunder for udformede og udførte handlinger)
- det indhentede revisionsbevis, herunder hvilke revisionsmål, der ikke er afdækket
- den afgivne erklæring.</t>
  </si>
  <si>
    <t>ISA 560, afsnit 6-8</t>
  </si>
  <si>
    <t xml:space="preserve">Hvis revisor i planlægningen har vurderet, at der skal indhentes engagementsoplysninger eller andre former for eksterne bekræftelser (eksempelvis saldomeddelelser), har revisor da ved udførelsen indhentet disse i overensstemmelse med planlægningen? 
- Hvis eksterne bekræftelser ikke er indhentet som planlagt, har revisor da begrundet dette samt udført alternative handlinger, der har bidraget med tilstrækkeligt revisionsbevis?
- Ved manglende svar på revisors planlagte forespørgsel/forespørgsler, har revisor da udført alternative revisionshandlinger for at reducere revisionsrisikoen til et acceptabelt lavt niveau, herunder dokumenteret sin stillingtagen til, om alternative revisionshandlinger har bidraget med tilstrækkeligt revisionsbevis ?
</t>
  </si>
  <si>
    <t>Er der dokumentation for, at revisor har udformet og udført passende revisionshandlinger vedrørende identificerede risici for den daglige ledelses tilsidesættelse af kontroller?
Herunder:
1) Test af om posteringer i finansbogholderiet og andre justeringer, der er foretaget ved udarbejdelsen af regnskabet, er passende herunder forespørgsel af personer, der er involveret i regnskabsaflæggelses- processen, test af posteringer og andre justeringer foretaget ved periodens slutning og overvejelse af behovet for test af posteringer og andre justeringer i løbet af perioden?
2) Test af regnskabsmæssige skøn for manglende neutralitet?
3) Vurdering af, om den forretningsmæssige begrundelse for betydelige usædvanlige transaktioner, tyder på, at de er blevet iværksat for at manipulere med regnskaberne eller for at skjule misbrug af aktiver?</t>
  </si>
  <si>
    <t>ISA 220, afsnit 35</t>
  </si>
  <si>
    <t xml:space="preserve">Er det dokumenteret, at den eller de underskrivende revisor(er) har levet op til sit/deres ansvar for opgavens udførelse, kvalitet, ledelse, tilsyn og gennemgang? 
Herunder: </t>
  </si>
  <si>
    <t>BTA § 2 og 4
ISA 220, afsnit 13, 29-35 og 40
ISA 230, afsnit 9
ISA 300, afsnit 11</t>
  </si>
  <si>
    <t xml:space="preserve">- Har den eller de underskrivende revisor(er)s været involveret i og ført tilsyn med opgavens udførelse herunder foretaget gennemgang af arbejdspapirer på passende tidspunkter i revisionsprocessen ? </t>
  </si>
  <si>
    <t>ISA 220, afsnit 32
ISA 230, afsnit 14 (A21)</t>
  </si>
  <si>
    <t>Har revisor påset, at den øverste ledelse hos kunden har underskrevet tidligere afgivne revisionsprotokollater, hvis der føres en sådan, samt påset, at selskabets ledelse hos kunden har udarbejdet forretningsorden, hvor der er en bestyrelse/tilsynsråd samt overholder sine forpligtelser til at oprette og føre bøger, fortegnelse og protokollater?</t>
  </si>
  <si>
    <t>ISA 230, afsnit 6
ISA 330, afsnit 28-30</t>
  </si>
  <si>
    <t>RL § 16, stk. 1
ISA 220, afsnit 25 og 27-28</t>
  </si>
  <si>
    <t>Såfremt revisor i erklæringen har modificeret konklusionen, foretaget fremhævelse af forhold, oplyst om væsentlig usikkerhed om fortsat drift, eller givet oplysning om overtrædelser, har revisor da dokumenteret grundlaget herfor, og redegjort for sine overvejelser i konklusionen, og - hvor dette er relevant -  taget stilling til, om regnskabet indeholder tilstrækkelige oplysninger herom?</t>
  </si>
  <si>
    <r>
      <t xml:space="preserve">Kan kvalitetskontrollanten bekræfte, at revisors konklusioner, rapportering mv. ikke indeholder indikationer på forhold, der skulle have givet anledning til at modificere konklusionen,  foretage fremhævelse af forhold, oplyse om væsentlig usikkerhed om fortsat drift, eller oplyse om overtrædelser, udover eventuelle forhold, som allerede er medtaget i den afgivne påtegning? 
</t>
    </r>
    <r>
      <rPr>
        <i/>
        <sz val="11"/>
        <rFont val="Book Antiqua"/>
        <family val="1"/>
      </rPr>
      <t>(Eksempelvis manglende revisionsbevis, overtrædelse af bogføringsloven, kildeskatteloven, momslovgivningen, selskabslovgivningen mv.)</t>
    </r>
  </si>
  <si>
    <t>ERKL §§ 6-7</t>
  </si>
  <si>
    <r>
      <t xml:space="preserve">Beskriv, hvorledes revisor har kommunikeret med den øverste ledelse 
</t>
    </r>
    <r>
      <rPr>
        <i/>
        <sz val="11"/>
        <color theme="1"/>
        <rFont val="Book Antiqua"/>
        <family val="1"/>
      </rPr>
      <t xml:space="preserve">
(Revisionsprotokollat, anden form for skriftlig rapportering)</t>
    </r>
  </si>
  <si>
    <r>
      <t>Har revisor kommunikeret om betydelige resultater fra revisionen til den øverste ledelse, herunder vedrørende betydelige risici, usikkerheder eller fejl vedr. indregning af indtægter eller vedrørende betydelige regnskabsmæssige skøn?</t>
    </r>
    <r>
      <rPr>
        <b/>
        <sz val="11"/>
        <rFont val="Book Antiqua"/>
        <family val="1"/>
      </rPr>
      <t xml:space="preserve"> 
</t>
    </r>
    <r>
      <rPr>
        <sz val="11"/>
        <rFont val="Book Antiqua"/>
        <family val="1"/>
      </rPr>
      <t xml:space="preserve">
</t>
    </r>
    <r>
      <rPr>
        <i/>
        <sz val="11"/>
        <rFont val="Book Antiqua"/>
        <family val="1"/>
      </rPr>
      <t xml:space="preserve">(Hvis revisor har kommunikeret mundtligt, skal det fremgå af dokumentationen, hvad der er kommunikeret om, hvornår og til hvem). </t>
    </r>
  </si>
  <si>
    <t>- Ved to underskrivende revisorer, er det efter kontrollantens vurdering dokumenteret, at begge underskrivende revisorer har været tilstrækkeligt involveret i og ført tilsyn med opgavens udførelse?</t>
  </si>
  <si>
    <t xml:space="preserve">Har den opgaveansvarlige revisor ved sit review af revisionsdokumentationen og tilsyn med opgaveteamet sikret sig, at der er opnået tilstrækkeligt og egnet revisionsbevis for udførelsen af revisionen som grundlag for erklæringen?
Har den opgaveansvarlige revisor sikret sig, at revisionsdokumentationen er udarbejdet, gennemgået, godkendt og foreligger (fysisk eller elektronisk) inden afgivelse af revisors erklæring? 
- herunder at det kun er den administrative proces med oprydning og samling af revisionsarkivet, der eventuelt mangler, højst 60 dage efter erklæringsdatoen?
</t>
  </si>
  <si>
    <t>ISA 315.13-20</t>
  </si>
  <si>
    <t>ISA 315.28-31
ISA 240.26
Regulation
537/2014
Article 7</t>
  </si>
  <si>
    <t>ISA 315.28-34</t>
  </si>
  <si>
    <t xml:space="preserve">ISA 315.21-26
</t>
  </si>
  <si>
    <t>ISA 315.13 and 19</t>
  </si>
  <si>
    <t>Revisors rapportering på European Single Electronic Format (ESEF)</t>
  </si>
  <si>
    <t>Har revisor identificeret og vurderet risikoen for væsentlige fejl i opmærkningen af de finansielle informationer samt vurderet risici relateret til de tekniske krav til indsendelsesfilen? Herunder har revisor som led i opgaven opnået forståelse af  forretningsgange og kontroller, som virksomheden har etableret som reaktion på risici for fejl?
Er der endvidere sammenhæng mellem beskrivelsen i planlægningen og de arbejdshandlinger, der er planlagt til afdækning af området? 
(Beskriv, hvis de planlagte arbejdshandlinger efter kvalitetskontrollantens vurdering ikke er tilstrækkelige i forhold til sagens indhold)</t>
  </si>
  <si>
    <t>Commission Delegated Regulation (EU) 2019/815 on ESEF, afsnit I-IV
ISA 330, afsnit 5-6 + 28-30</t>
  </si>
  <si>
    <t xml:space="preserve">Baseret på de udformede og udførte handlinger har revisor da - efter kvalitetskontrollantens vurdering:
1) udført tilstrækkelige handlinger, herunder foretaget teknisk validering af indsendelsesfilen
2) kontrolleret, at årsrapporten er udarbejdet i XHTML-format 
3) kontrolleret opmærkningen af koncernregnskabet (hvis koncernregnskabspligtig)?
</t>
  </si>
  <si>
    <t>RL § 16, stk. 1 og 2, RL § 23,1, ISA 330, afsnit 25-27  ISA 530, afsnit 7  ISA 230, afsnit 7-8
ISA 330, afsnit 28-30  ISA 500, afsnit 5 og 7
ERKL § 6</t>
  </si>
  <si>
    <t xml:space="preserve">Hvis der ved gennemgang af den teknisk validering af indsendelsesfilen og kontrol af, at årsrapporten er udarbejdet i XHTML-format, er afdækket væsentlige fejl og mangler indsendelsesfilen, har revisor da taget dokumenteret stilling til, hvorvidt fejlen eller manglen skal have indvirkning på den afgivne erklæring? </t>
  </si>
  <si>
    <t>Appendix A (Understand and assess complexity of the entity's IT environment) til Year-end IT controls Interoffice memo - January 2023</t>
  </si>
  <si>
    <t>X</t>
  </si>
  <si>
    <t>EGA - Determine audit strategy and plan</t>
  </si>
  <si>
    <t>Appendix C (Identified IT risks and understood and evaluated ITGCs) til Year-end IT controls Interoffice memo - January 2023</t>
  </si>
  <si>
    <t>Change of SAP ERP til SAP S/4 HANA i regnskabsperioden</t>
  </si>
  <si>
    <t>Year-end IT controls interoffice memo - January 2023</t>
  </si>
  <si>
    <t>SAP Basis - SAP S74 HANA</t>
  </si>
  <si>
    <t>HALO Journals</t>
  </si>
  <si>
    <t>"Understand business process and accounting policies - Revennue &amp; Receivables"</t>
  </si>
  <si>
    <t>Year-end IT controls Interoffice memo - January 2023 / Group IT Management Letter 2022</t>
  </si>
  <si>
    <t>Year-end IT controls Interoffice memo - January 2023 (signed by Global IT Audit Partner and Global Audit Partner)</t>
  </si>
  <si>
    <t>"Respond to the risk of fraud involving management override of controls (Halo for journals)</t>
  </si>
  <si>
    <t>"Process description_Revenue (IFRS15)"</t>
  </si>
  <si>
    <t>"Review risk &amp; response summary - Risks and Controls Testing Plan"</t>
  </si>
  <si>
    <t>"ISA 540 Memo - Revenue recognition" / "Test revenue transactions (Steps 1 to 5) - Single performance obligation satisfied at a point in time"</t>
  </si>
  <si>
    <t xml:space="preserve">Dokumenteret i "Test of controls" inklusiv scoping, procedures og testing table </t>
  </si>
  <si>
    <t>Links angivet i "Test of controls" i under procedure af foretagne  test af fuldstændighed og nøjagtighed af WIP, interfaces mv.</t>
  </si>
  <si>
    <t>Resultat af test af kontroller delt med komponent revisorer</t>
  </si>
  <si>
    <t>Udtræk og test af IPE foretages af PwC IT audit specialist (RAS).</t>
  </si>
  <si>
    <t>"Process description_Revenue (IFRS 15)" og "IFRS 15 revenue testing"</t>
  </si>
  <si>
    <t>FSLI - "Revenue from contracts with customers", "Contract assets" og "Contract liabilities"</t>
  </si>
  <si>
    <t>EGA "IFRS Review"</t>
  </si>
  <si>
    <t>Anvend Bilag 3D CAIM ISA600 til gennemgangen</t>
  </si>
  <si>
    <t>Anvend bilag 3C CAIM ISA 540 til gennemgangen</t>
  </si>
  <si>
    <t>Anvend bilag 3B CAIM revenue til gennemgangen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</si>
</sst>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k_r_._-;\-* #,##0.00\ _k_r_._-;_-* &quot;-&quot;??\ _k_r_._-;_-@_-"/>
    <numFmt numFmtId="165" formatCode="_-* #,##0\ _k_r_._-;\-* #,##0\ _k_r_._-;_-* &quot;-&quot;??\ _k_r_._-;_-@_-"/>
    <numFmt numFmtId="166" formatCode="_-* #,##0.0\ _k_r_._-;\-* #,##0.0\ _k_r_._-;_-* &quot;-&quot;??\ _k_r_._-;_-@_-"/>
    <numFmt numFmtId="167" formatCode="_ * #,##0.00_ ;_ * \-#,##0.00_ ;_ * &quot;-&quot;??_ ;_ @_ "/>
  </numFmts>
  <fonts count="93" x14ac:knownFonts="1">
    <font>
      <sz val="11"/>
      <color theme="1"/>
      <name val="Calibri"/>
      <family val="2"/>
      <scheme val="minor"/>
    </font>
    <font>
      <b/>
      <sz val="11"/>
      <color theme="1"/>
      <name val="Calibri"/>
      <family val="2"/>
      <scheme val="minor"/>
    </font>
    <font>
      <sz val="11"/>
      <color theme="1"/>
      <name val="Book Antiqua"/>
      <family val="1"/>
    </font>
    <font>
      <b/>
      <sz val="11"/>
      <color theme="1"/>
      <name val="Book Antiqua"/>
      <family val="1"/>
    </font>
    <font>
      <u/>
      <sz val="11"/>
      <color theme="1"/>
      <name val="Book Antiqua"/>
      <family val="1"/>
    </font>
    <font>
      <b/>
      <sz val="14"/>
      <color theme="0"/>
      <name val="Calibri"/>
      <family val="2"/>
      <scheme val="minor"/>
    </font>
    <font>
      <b/>
      <i/>
      <sz val="12"/>
      <name val="Book Antiqua"/>
      <family val="1"/>
    </font>
    <font>
      <b/>
      <i/>
      <sz val="10"/>
      <name val="Book Antiqua"/>
      <family val="1"/>
    </font>
    <font>
      <b/>
      <sz val="10"/>
      <color theme="1"/>
      <name val="Calibri"/>
      <family val="2"/>
      <scheme val="minor"/>
    </font>
    <font>
      <sz val="11"/>
      <color rgb="FF000000"/>
      <name val="Calibri"/>
      <family val="2"/>
      <scheme val="minor"/>
    </font>
    <font>
      <b/>
      <sz val="10"/>
      <color theme="0"/>
      <name val="Calibri"/>
      <family val="2"/>
      <scheme val="minor"/>
    </font>
    <font>
      <b/>
      <i/>
      <sz val="13"/>
      <name val="Book Antiqua"/>
      <family val="1"/>
    </font>
    <font>
      <b/>
      <i/>
      <sz val="14"/>
      <name val="Book Antiqua"/>
      <family val="1"/>
    </font>
    <font>
      <i/>
      <sz val="11"/>
      <color theme="1"/>
      <name val="Calibri"/>
      <family val="2"/>
      <scheme val="minor"/>
    </font>
    <font>
      <i/>
      <sz val="11"/>
      <name val="Book Antiqua"/>
      <family val="1"/>
    </font>
    <font>
      <sz val="11"/>
      <color theme="1"/>
      <name val="Calibri"/>
      <family val="2"/>
      <scheme val="minor"/>
    </font>
    <font>
      <sz val="11"/>
      <name val="Book Antiqua"/>
      <family val="1"/>
    </font>
    <font>
      <sz val="11"/>
      <name val="Calibri"/>
      <family val="2"/>
      <scheme val="minor"/>
    </font>
    <font>
      <u/>
      <sz val="11"/>
      <name val="Book Antiqua"/>
      <family val="1"/>
    </font>
    <font>
      <i/>
      <sz val="11"/>
      <name val="Calibri"/>
      <family val="2"/>
      <scheme val="minor"/>
    </font>
    <font>
      <b/>
      <sz val="12"/>
      <name val="Book Antiqua"/>
      <family val="1"/>
    </font>
    <font>
      <u/>
      <sz val="11"/>
      <color theme="10"/>
      <name val="Calibri"/>
      <family val="2"/>
      <scheme val="minor"/>
    </font>
    <font>
      <b/>
      <sz val="14"/>
      <name val="Book Antiqua"/>
      <family val="1"/>
    </font>
    <font>
      <b/>
      <i/>
      <u/>
      <sz val="14"/>
      <color rgb="FF0070C0"/>
      <name val="Sylfaen"/>
      <family val="1"/>
    </font>
    <font>
      <b/>
      <i/>
      <sz val="16"/>
      <name val="Book Antiqua"/>
      <family val="1"/>
    </font>
    <font>
      <b/>
      <u/>
      <sz val="11"/>
      <color theme="1"/>
      <name val="Book Antiqua"/>
      <family val="1"/>
    </font>
    <font>
      <sz val="12"/>
      <name val="Book Antiqua"/>
      <family val="1"/>
    </font>
    <font>
      <b/>
      <sz val="14"/>
      <name val="Calibri"/>
      <family val="2"/>
      <scheme val="minor"/>
    </font>
    <font>
      <b/>
      <sz val="11"/>
      <name val="Calibri"/>
      <family val="2"/>
      <scheme val="minor"/>
    </font>
    <font>
      <b/>
      <sz val="12"/>
      <name val="Calibri"/>
      <family val="2"/>
      <scheme val="minor"/>
    </font>
    <font>
      <sz val="11"/>
      <color rgb="FF000000"/>
      <name val="Times New Roman"/>
      <family val="2"/>
    </font>
    <font>
      <sz val="11"/>
      <name val="Times New Roman"/>
      <family val="1"/>
    </font>
    <font>
      <sz val="11"/>
      <name val="Times New Roman"/>
      <family val="1"/>
    </font>
    <font>
      <vertAlign val="superscript"/>
      <sz val="7"/>
      <name val="Calibri"/>
      <family val="2"/>
      <scheme val="minor"/>
    </font>
    <font>
      <vertAlign val="superscript"/>
      <sz val="11"/>
      <name val="Calibri"/>
      <family val="2"/>
    </font>
    <font>
      <b/>
      <i/>
      <sz val="11"/>
      <name val="Calibri"/>
      <family val="2"/>
      <scheme val="minor"/>
    </font>
    <font>
      <b/>
      <sz val="12"/>
      <name val="Book Antiqua"/>
      <family val="1"/>
    </font>
    <font>
      <sz val="10"/>
      <name val="Book Antiqua"/>
      <family val="1"/>
    </font>
    <font>
      <sz val="16"/>
      <name val="Cambria"/>
      <family val="1"/>
    </font>
    <font>
      <sz val="16"/>
      <color rgb="FF365F91"/>
      <name val="Cambria"/>
      <family val="1"/>
    </font>
    <font>
      <sz val="11"/>
      <name val="Calibri"/>
      <family val="1"/>
    </font>
    <font>
      <b/>
      <sz val="11"/>
      <name val="Book Antiqua"/>
      <family val="1"/>
    </font>
    <font>
      <sz val="11"/>
      <name val="Calibri"/>
      <family val="2"/>
    </font>
    <font>
      <b/>
      <sz val="11"/>
      <name val="Book Antiqua"/>
      <family val="1"/>
    </font>
    <font>
      <sz val="11"/>
      <name val="Book Antiqua"/>
      <family val="1"/>
    </font>
    <font>
      <sz val="11"/>
      <name val="Symbol"/>
      <family val="1"/>
    </font>
    <font>
      <sz val="11"/>
      <color theme="1"/>
      <name val="Calibri"/>
      <family val="1"/>
      <scheme val="minor"/>
    </font>
    <font>
      <b/>
      <vertAlign val="superscript"/>
      <sz val="14"/>
      <name val="Calibri"/>
      <family val="2"/>
      <scheme val="minor"/>
    </font>
    <font>
      <vertAlign val="superscript"/>
      <sz val="10"/>
      <name val="Calibri"/>
      <family val="2"/>
      <scheme val="minor"/>
    </font>
    <font>
      <sz val="10"/>
      <name val="Calibri"/>
      <family val="2"/>
      <scheme val="minor"/>
    </font>
    <font>
      <sz val="8"/>
      <color theme="1"/>
      <name val="Calibri"/>
      <family val="2"/>
      <scheme val="minor"/>
    </font>
    <font>
      <b/>
      <i/>
      <sz val="11"/>
      <name val="Book Antiqua"/>
      <family val="1"/>
    </font>
    <font>
      <b/>
      <sz val="14"/>
      <color theme="0"/>
      <name val="Book Antiqua"/>
      <family val="1"/>
    </font>
    <font>
      <b/>
      <sz val="10"/>
      <color theme="0"/>
      <name val="Book Antiqua"/>
      <family val="1"/>
    </font>
    <font>
      <sz val="11"/>
      <color rgb="FFFF0000"/>
      <name val="Book Antiqua"/>
      <family val="1"/>
    </font>
    <font>
      <i/>
      <sz val="14"/>
      <name val="Book Antiqua"/>
      <family val="1"/>
    </font>
    <font>
      <strike/>
      <sz val="11"/>
      <name val="Book Antiqua"/>
      <family val="1"/>
    </font>
    <font>
      <sz val="11"/>
      <name val="Georgia"/>
      <family val="1"/>
    </font>
    <font>
      <b/>
      <sz val="12"/>
      <color theme="1"/>
      <name val="Book Antiqua"/>
      <family val="1"/>
    </font>
    <font>
      <sz val="11"/>
      <color rgb="FFFF0000"/>
      <name val="Calibri"/>
      <family val="2"/>
      <scheme val="minor"/>
    </font>
    <font>
      <b/>
      <sz val="14"/>
      <color theme="1"/>
      <name val="Calibri"/>
      <family val="2"/>
    </font>
    <font>
      <b/>
      <sz val="14"/>
      <color theme="1"/>
      <name val="Calibri"/>
      <family val="2"/>
      <scheme val="minor"/>
    </font>
    <font>
      <sz val="10"/>
      <color theme="1"/>
      <name val="Calibri"/>
      <family val="2"/>
      <scheme val="minor"/>
    </font>
    <font>
      <b/>
      <sz val="14"/>
      <color theme="1"/>
      <name val="Book Antiqua"/>
      <family val="1"/>
    </font>
    <font>
      <b/>
      <sz val="12"/>
      <color theme="1"/>
      <name val="Calibri"/>
      <family val="2"/>
      <scheme val="minor"/>
    </font>
    <font>
      <b/>
      <sz val="9"/>
      <color theme="1"/>
      <name val="Calibri"/>
      <family val="2"/>
      <scheme val="minor"/>
    </font>
    <font>
      <sz val="14"/>
      <color theme="1"/>
      <name val="Calibri"/>
      <family val="2"/>
      <scheme val="minor"/>
    </font>
    <font>
      <i/>
      <sz val="11"/>
      <color theme="1"/>
      <name val="Book Antiqua"/>
      <family val="1"/>
    </font>
    <font>
      <b/>
      <sz val="11"/>
      <color rgb="FFFF0000"/>
      <name val="Calibri"/>
      <family val="2"/>
      <scheme val="minor"/>
    </font>
    <font>
      <sz val="13"/>
      <color theme="1"/>
      <name val="Calibri"/>
      <family val="2"/>
      <scheme val="minor"/>
    </font>
    <font>
      <sz val="13"/>
      <color theme="1"/>
      <name val="Book Antiqua"/>
      <family val="1"/>
    </font>
    <font>
      <b/>
      <sz val="13"/>
      <color theme="1"/>
      <name val="Calibri"/>
      <family val="2"/>
      <scheme val="minor"/>
    </font>
    <font>
      <sz val="13"/>
      <color theme="1"/>
      <name val="Calibri"/>
      <family val="2"/>
    </font>
    <font>
      <sz val="10"/>
      <color theme="1"/>
      <name val="Calibri"/>
      <family val="2"/>
    </font>
    <font>
      <b/>
      <i/>
      <sz val="18"/>
      <color theme="1"/>
      <name val="Book Antiqua"/>
      <family val="1"/>
    </font>
    <font>
      <b/>
      <sz val="10"/>
      <color theme="1"/>
      <name val="Book Antiqua"/>
      <family val="1"/>
    </font>
    <font>
      <sz val="8"/>
      <name val="Calibri"/>
      <family val="2"/>
      <scheme val="minor"/>
    </font>
    <font>
      <sz val="11"/>
      <color rgb="FF00B050"/>
      <name val="Calibri"/>
      <family val="2"/>
      <scheme val="minor"/>
    </font>
    <font>
      <b/>
      <i/>
      <u/>
      <sz val="10"/>
      <color rgb="FF0070C0"/>
      <name val="Sylfaen"/>
      <family val="1"/>
    </font>
    <font>
      <b/>
      <sz val="8"/>
      <color theme="1"/>
      <name val="Calibri"/>
      <family val="2"/>
      <scheme val="minor"/>
    </font>
    <font>
      <i/>
      <sz val="8"/>
      <color theme="1"/>
      <name val="Calibri"/>
      <family val="2"/>
      <scheme val="minor"/>
    </font>
    <font>
      <b/>
      <i/>
      <sz val="11"/>
      <color theme="1"/>
      <name val="Book Antiqua"/>
      <family val="1"/>
    </font>
    <font>
      <sz val="11"/>
      <color rgb="FF00B0F0"/>
      <name val="Calibri"/>
      <family val="2"/>
      <scheme val="minor"/>
    </font>
    <font>
      <strike/>
      <sz val="11"/>
      <color theme="1"/>
      <name val="Book Antiqua"/>
      <family val="1"/>
    </font>
    <font>
      <b/>
      <i/>
      <sz val="12"/>
      <color theme="0"/>
      <name val="Calibri"/>
      <family val="2"/>
      <scheme val="minor"/>
    </font>
    <font>
      <b/>
      <i/>
      <sz val="14"/>
      <color theme="0"/>
      <name val="Calibri"/>
      <family val="2"/>
      <scheme val="minor"/>
    </font>
    <font>
      <sz val="14"/>
      <color rgb="FFFF0000"/>
      <name val="Calibri"/>
      <family val="2"/>
      <scheme val="minor"/>
    </font>
    <font>
      <b/>
      <sz val="10"/>
      <name val="Calibri"/>
      <family val="2"/>
      <scheme val="minor"/>
    </font>
    <font>
      <sz val="14"/>
      <name val="Calibri"/>
      <family val="2"/>
      <scheme val="minor"/>
    </font>
    <font>
      <sz val="20"/>
      <color rgb="FFFF0000"/>
      <name val="Calibri"/>
      <family val="2"/>
      <scheme val="minor"/>
    </font>
    <font>
      <b/>
      <sz val="20"/>
      <color rgb="FFFF0000"/>
      <name val="Calibri"/>
      <family val="2"/>
      <scheme val="minor"/>
    </font>
    <font>
      <b/>
      <i/>
      <sz val="14"/>
      <color theme="1"/>
      <name val="Book Antiqua"/>
      <family val="1"/>
    </font>
    <font>
      <b/>
      <sz val="11"/>
      <color theme="0"/>
      <name val="Book Antiqua"/>
      <family val="1"/>
    </font>
  </fonts>
  <fills count="11">
    <fill>
      <patternFill patternType="none"/>
    </fill>
    <fill>
      <patternFill patternType="gray125"/>
    </fill>
    <fill>
      <patternFill patternType="solid">
        <fgColor theme="1"/>
        <bgColor indexed="64"/>
      </patternFill>
    </fill>
    <fill>
      <patternFill patternType="solid">
        <fgColor theme="4" tint="0.79998168889431442"/>
        <bgColor indexed="64"/>
      </patternFill>
    </fill>
    <fill>
      <patternFill patternType="solid">
        <fgColor rgb="FFF2F2F2"/>
      </patternFill>
    </fill>
    <fill>
      <patternFill patternType="solid">
        <fgColor theme="0" tint="-0.14999847407452621"/>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rgb="FF00B0F0"/>
        <bgColor indexed="64"/>
      </patternFill>
    </fill>
    <fill>
      <patternFill patternType="solid">
        <fgColor theme="0"/>
        <bgColor indexed="64"/>
      </patternFill>
    </fill>
    <fill>
      <patternFill patternType="solid">
        <fgColor rgb="FFFFFF0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diagonal/>
    </border>
    <border>
      <left style="thin">
        <color indexed="64"/>
      </left>
      <right style="thin">
        <color indexed="64"/>
      </right>
      <top style="thin">
        <color indexed="64"/>
      </top>
      <bottom/>
      <diagonal/>
    </border>
    <border>
      <left/>
      <right/>
      <top style="thin">
        <color theme="4" tint="0.79998168889431442"/>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theme="4" tint="0.79998168889431442"/>
      </left>
      <right/>
      <top/>
      <bottom/>
      <diagonal/>
    </border>
    <border>
      <left style="thin">
        <color indexed="64"/>
      </left>
      <right style="thin">
        <color theme="4" tint="0.79998168889431442"/>
      </right>
      <top style="thin">
        <color indexed="64"/>
      </top>
      <bottom style="thin">
        <color indexed="64"/>
      </bottom>
      <diagonal/>
    </border>
    <border>
      <left style="thin">
        <color theme="4" tint="0.79998168889431442"/>
      </left>
      <right/>
      <top style="thin">
        <color theme="4" tint="0.79998168889431442"/>
      </top>
      <bottom/>
      <diagonal/>
    </border>
    <border>
      <left/>
      <right style="thin">
        <color theme="4" tint="0.79998168889431442"/>
      </right>
      <top style="thin">
        <color theme="4" tint="0.79998168889431442"/>
      </top>
      <bottom/>
      <diagonal/>
    </border>
    <border>
      <left/>
      <right style="thin">
        <color theme="4" tint="0.79998168889431442"/>
      </right>
      <top/>
      <bottom/>
      <diagonal/>
    </border>
    <border>
      <left style="thin">
        <color theme="4" tint="0.79995117038483843"/>
      </left>
      <right/>
      <top/>
      <bottom/>
      <diagonal/>
    </border>
    <border>
      <left style="thin">
        <color indexed="64"/>
      </left>
      <right style="thin">
        <color theme="4" tint="0.79998168889431442"/>
      </right>
      <top/>
      <bottom style="thin">
        <color indexed="64"/>
      </bottom>
      <diagonal/>
    </border>
    <border>
      <left/>
      <right/>
      <top/>
      <bottom style="thin">
        <color theme="4" tint="0.79998168889431442"/>
      </bottom>
      <diagonal/>
    </border>
    <border>
      <left/>
      <right style="thin">
        <color theme="4" tint="0.79998168889431442"/>
      </right>
      <top/>
      <bottom style="thin">
        <color theme="4" tint="0.79998168889431442"/>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s>
  <cellStyleXfs count="4">
    <xf numFmtId="0" fontId="0" fillId="0" borderId="0"/>
    <xf numFmtId="164" fontId="15" fillId="0" borderId="0" applyFont="0" applyFill="0" applyBorder="0" applyAlignment="0" applyProtection="0"/>
    <xf numFmtId="167" fontId="15" fillId="0" borderId="0" applyFont="0" applyFill="0" applyBorder="0" applyAlignment="0" applyProtection="0"/>
    <xf numFmtId="0" fontId="21" fillId="0" borderId="0" applyNumberFormat="0" applyFill="0" applyBorder="0" applyAlignment="0" applyProtection="0"/>
  </cellStyleXfs>
  <cellXfs count="476">
    <xf numFmtId="0" fontId="0" fillId="0" borderId="0" xfId="0"/>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2" borderId="1" xfId="0" applyFill="1" applyBorder="1" applyAlignment="1">
      <alignment horizontal="left" vertical="top" wrapText="1"/>
    </xf>
    <xf numFmtId="165" fontId="5" fillId="2" borderId="1" xfId="0" applyNumberFormat="1" applyFont="1" applyFill="1" applyBorder="1" applyAlignment="1">
      <alignment horizontal="left" vertical="top" wrapText="1"/>
    </xf>
    <xf numFmtId="0" fontId="2" fillId="2" borderId="1" xfId="0" applyFont="1" applyFill="1" applyBorder="1" applyAlignment="1">
      <alignment horizontal="left" vertical="top" wrapText="1"/>
    </xf>
    <xf numFmtId="0" fontId="0" fillId="0" borderId="0" xfId="0" applyFill="1" applyAlignment="1">
      <alignment horizontal="left" vertical="top" wrapText="1"/>
    </xf>
    <xf numFmtId="0" fontId="0" fillId="0" borderId="0" xfId="0" applyAlignment="1">
      <alignment horizontal="left" vertical="top"/>
    </xf>
    <xf numFmtId="0" fontId="0" fillId="0" borderId="0" xfId="0" applyFill="1" applyAlignment="1">
      <alignment horizontal="left" vertical="top"/>
    </xf>
    <xf numFmtId="0" fontId="0" fillId="0" borderId="0" xfId="0" applyFont="1" applyAlignment="1">
      <alignment horizontal="left" wrapText="1"/>
    </xf>
    <xf numFmtId="0" fontId="0" fillId="0" borderId="1" xfId="0" applyBorder="1" applyAlignment="1">
      <alignment horizontal="center" vertical="top" wrapText="1"/>
    </xf>
    <xf numFmtId="0" fontId="0" fillId="2" borderId="1" xfId="0" applyFill="1" applyBorder="1" applyAlignment="1">
      <alignment horizontal="center" vertical="top" wrapText="1"/>
    </xf>
    <xf numFmtId="0" fontId="0" fillId="0" borderId="1" xfId="0" applyBorder="1" applyAlignment="1">
      <alignment horizontal="center" vertical="top" wrapText="1" readingOrder="1"/>
    </xf>
    <xf numFmtId="0" fontId="1" fillId="0" borderId="1" xfId="0" applyFont="1" applyBorder="1" applyAlignment="1">
      <alignment horizontal="center" vertical="top" wrapText="1"/>
    </xf>
    <xf numFmtId="0" fontId="1" fillId="0" borderId="1" xfId="0" applyFont="1" applyBorder="1" applyAlignment="1">
      <alignment vertical="top" wrapText="1"/>
    </xf>
    <xf numFmtId="0" fontId="0" fillId="2" borderId="1" xfId="0" applyFill="1" applyBorder="1" applyAlignment="1">
      <alignment vertical="top" wrapText="1"/>
    </xf>
    <xf numFmtId="0" fontId="0" fillId="0" borderId="1" xfId="0" applyBorder="1" applyAlignment="1">
      <alignment vertical="top" wrapText="1"/>
    </xf>
    <xf numFmtId="0" fontId="0" fillId="0" borderId="1" xfId="0" applyBorder="1" applyAlignment="1">
      <alignment vertical="top" wrapText="1" readingOrder="1"/>
    </xf>
    <xf numFmtId="166" fontId="7" fillId="0" borderId="0" xfId="1" applyNumberFormat="1" applyFont="1" applyFill="1" applyBorder="1" applyAlignment="1">
      <alignment horizontal="left" vertical="center"/>
    </xf>
    <xf numFmtId="166" fontId="10" fillId="2" borderId="1" xfId="1" applyNumberFormat="1" applyFont="1" applyFill="1" applyBorder="1" applyAlignment="1">
      <alignment horizontal="center" vertical="top" wrapText="1"/>
    </xf>
    <xf numFmtId="0" fontId="16" fillId="0" borderId="1" xfId="0" applyFont="1" applyBorder="1" applyAlignment="1">
      <alignment horizontal="left" vertical="top" wrapText="1"/>
    </xf>
    <xf numFmtId="0" fontId="2" fillId="0" borderId="1" xfId="0" applyFont="1" applyBorder="1" applyAlignment="1">
      <alignment vertical="top" wrapText="1"/>
    </xf>
    <xf numFmtId="0" fontId="23" fillId="0" borderId="0" xfId="3" applyFont="1" applyFill="1" applyBorder="1" applyAlignment="1">
      <alignment horizontal="center" vertical="top" wrapText="1"/>
    </xf>
    <xf numFmtId="165" fontId="5" fillId="2" borderId="1" xfId="0" applyNumberFormat="1" applyFont="1" applyFill="1" applyBorder="1" applyAlignment="1">
      <alignment horizontal="left" vertical="top"/>
    </xf>
    <xf numFmtId="0" fontId="0" fillId="0" borderId="0" xfId="0" applyFill="1" applyBorder="1" applyAlignment="1">
      <alignment vertical="top" wrapText="1"/>
    </xf>
    <xf numFmtId="0" fontId="12" fillId="0" borderId="19" xfId="0" applyFont="1" applyBorder="1" applyAlignment="1">
      <alignment vertical="center"/>
    </xf>
    <xf numFmtId="166" fontId="8" fillId="3" borderId="1" xfId="1" applyNumberFormat="1" applyFont="1" applyFill="1" applyBorder="1" applyAlignment="1">
      <alignment vertical="top"/>
    </xf>
    <xf numFmtId="1" fontId="30" fillId="0" borderId="0" xfId="0" applyNumberFormat="1" applyFont="1" applyAlignment="1">
      <alignment horizontal="center" vertical="center" shrinkToFit="1"/>
    </xf>
    <xf numFmtId="0" fontId="31" fillId="0" borderId="0" xfId="0" applyFont="1" applyAlignment="1">
      <alignment horizontal="left" vertical="center" wrapText="1"/>
    </xf>
    <xf numFmtId="166" fontId="1" fillId="0" borderId="1" xfId="1" applyNumberFormat="1" applyFont="1" applyBorder="1" applyAlignment="1">
      <alignment horizontal="left" vertical="top" wrapText="1"/>
    </xf>
    <xf numFmtId="165" fontId="1" fillId="0" borderId="1" xfId="0" applyNumberFormat="1" applyFont="1" applyBorder="1" applyAlignment="1">
      <alignment horizontal="center" vertical="top" wrapText="1"/>
    </xf>
    <xf numFmtId="165" fontId="1" fillId="0" borderId="1" xfId="0" applyNumberFormat="1" applyFont="1" applyBorder="1" applyAlignment="1">
      <alignment horizontal="left" vertical="top" wrapText="1"/>
    </xf>
    <xf numFmtId="0" fontId="32" fillId="0" borderId="0" xfId="0" applyFont="1" applyAlignment="1">
      <alignment horizontal="left" vertical="top" wrapText="1"/>
    </xf>
    <xf numFmtId="0" fontId="31" fillId="0" borderId="0" xfId="0" applyFont="1" applyAlignment="1">
      <alignment horizontal="left" vertical="top" wrapText="1"/>
    </xf>
    <xf numFmtId="166" fontId="8" fillId="3" borderId="1" xfId="1" applyNumberFormat="1" applyFont="1" applyFill="1" applyBorder="1" applyAlignment="1">
      <alignment horizontal="center" vertical="top"/>
    </xf>
    <xf numFmtId="0" fontId="36" fillId="0" borderId="0" xfId="0" applyFont="1" applyFill="1" applyAlignment="1">
      <alignment horizontal="left" vertical="top" wrapText="1" indent="1"/>
    </xf>
    <xf numFmtId="0" fontId="37" fillId="0" borderId="0" xfId="0" applyFont="1" applyFill="1" applyAlignment="1">
      <alignment horizontal="left" vertical="top" wrapText="1"/>
    </xf>
    <xf numFmtId="0" fontId="0" fillId="0" borderId="0" xfId="0" applyFill="1" applyAlignment="1">
      <alignment vertical="top" wrapText="1"/>
    </xf>
    <xf numFmtId="0" fontId="41" fillId="0" borderId="36" xfId="0" applyFont="1" applyFill="1" applyBorder="1" applyAlignment="1">
      <alignment horizontal="left" vertical="top" wrapText="1"/>
    </xf>
    <xf numFmtId="0" fontId="43" fillId="0" borderId="36" xfId="0" applyFont="1" applyFill="1" applyBorder="1" applyAlignment="1">
      <alignment horizontal="center" vertical="top" wrapText="1"/>
    </xf>
    <xf numFmtId="0" fontId="43" fillId="0" borderId="36" xfId="0" applyFont="1" applyFill="1" applyBorder="1" applyAlignment="1">
      <alignment horizontal="left" vertical="top" wrapText="1"/>
    </xf>
    <xf numFmtId="0" fontId="44" fillId="0" borderId="36" xfId="0" applyFont="1" applyFill="1" applyBorder="1" applyAlignment="1">
      <alignment horizontal="left" vertical="top" wrapText="1"/>
    </xf>
    <xf numFmtId="0" fontId="44" fillId="0" borderId="39" xfId="0" applyFont="1" applyFill="1" applyBorder="1" applyAlignment="1">
      <alignment horizontal="left" vertical="top" wrapText="1"/>
    </xf>
    <xf numFmtId="0" fontId="0" fillId="0" borderId="39" xfId="0" applyFill="1" applyBorder="1" applyAlignment="1">
      <alignment horizontal="left" vertical="top" wrapText="1"/>
    </xf>
    <xf numFmtId="0" fontId="16" fillId="0" borderId="39" xfId="0" applyFont="1" applyFill="1" applyBorder="1" applyAlignment="1">
      <alignment horizontal="left" vertical="top" wrapText="1"/>
    </xf>
    <xf numFmtId="0" fontId="44" fillId="0" borderId="39" xfId="0" applyFont="1" applyFill="1" applyBorder="1" applyAlignment="1">
      <alignment horizontal="center" vertical="top" wrapText="1"/>
    </xf>
    <xf numFmtId="0" fontId="0" fillId="0" borderId="36" xfId="0" applyFill="1" applyBorder="1" applyAlignment="1">
      <alignment horizontal="left" vertical="top" wrapText="1"/>
    </xf>
    <xf numFmtId="0" fontId="0" fillId="0" borderId="38" xfId="0" applyFill="1" applyBorder="1" applyAlignment="1">
      <alignment horizontal="left" vertical="top" wrapText="1"/>
    </xf>
    <xf numFmtId="0" fontId="43" fillId="0" borderId="0" xfId="0" applyFont="1" applyFill="1" applyBorder="1" applyAlignment="1">
      <alignment horizontal="left" vertical="center" wrapText="1"/>
    </xf>
    <xf numFmtId="0" fontId="43" fillId="0" borderId="0" xfId="0" applyFont="1" applyFill="1" applyBorder="1" applyAlignment="1">
      <alignment horizontal="left" vertical="top" wrapText="1"/>
    </xf>
    <xf numFmtId="0" fontId="0" fillId="0" borderId="0" xfId="0" applyFill="1" applyBorder="1" applyAlignment="1">
      <alignment horizontal="left" vertical="top"/>
    </xf>
    <xf numFmtId="0" fontId="0" fillId="0" borderId="0" xfId="0" applyAlignment="1">
      <alignment horizontal="left" wrapText="1"/>
    </xf>
    <xf numFmtId="0" fontId="0" fillId="0" borderId="33" xfId="0" applyFill="1" applyBorder="1" applyAlignment="1">
      <alignment horizontal="left" vertical="top" wrapText="1"/>
    </xf>
    <xf numFmtId="0" fontId="0" fillId="0" borderId="35" xfId="0" applyFill="1" applyBorder="1" applyAlignment="1">
      <alignment horizontal="left" vertical="top" wrapText="1"/>
    </xf>
    <xf numFmtId="0" fontId="0" fillId="0" borderId="31" xfId="0" applyFill="1" applyBorder="1" applyAlignment="1">
      <alignment horizontal="left" vertical="top" wrapText="1"/>
    </xf>
    <xf numFmtId="0" fontId="0" fillId="0" borderId="37" xfId="0" applyFill="1" applyBorder="1" applyAlignment="1">
      <alignment horizontal="left" vertical="top" wrapText="1"/>
    </xf>
    <xf numFmtId="49" fontId="8" fillId="3" borderId="1" xfId="1" applyNumberFormat="1" applyFont="1" applyFill="1" applyBorder="1" applyAlignment="1">
      <alignment horizontal="center" vertical="top"/>
    </xf>
    <xf numFmtId="0" fontId="0" fillId="0" borderId="0" xfId="0" applyFont="1" applyAlignment="1">
      <alignment horizontal="left" vertical="top"/>
    </xf>
    <xf numFmtId="0" fontId="38" fillId="0" borderId="0" xfId="0" applyFont="1" applyFill="1" applyAlignment="1">
      <alignment horizontal="left" vertical="top" wrapText="1"/>
    </xf>
    <xf numFmtId="0" fontId="41" fillId="0" borderId="33" xfId="0" applyFont="1" applyFill="1" applyBorder="1" applyAlignment="1">
      <alignment horizontal="left" vertical="top" wrapText="1"/>
    </xf>
    <xf numFmtId="0" fontId="0" fillId="0" borderId="27" xfId="0" applyFill="1" applyBorder="1" applyAlignment="1">
      <alignment horizontal="left" vertical="top" wrapText="1"/>
    </xf>
    <xf numFmtId="0" fontId="41" fillId="0" borderId="1" xfId="0" applyFont="1" applyFill="1" applyBorder="1" applyAlignment="1">
      <alignment horizontal="left" vertical="top" wrapText="1"/>
    </xf>
    <xf numFmtId="0" fontId="0" fillId="0" borderId="1" xfId="0" applyFill="1" applyBorder="1" applyAlignment="1">
      <alignment horizontal="left" vertical="top"/>
    </xf>
    <xf numFmtId="165" fontId="5" fillId="2" borderId="2" xfId="0" applyNumberFormat="1" applyFont="1" applyFill="1" applyBorder="1" applyAlignment="1">
      <alignment horizontal="left" vertical="top" wrapText="1"/>
    </xf>
    <xf numFmtId="165" fontId="5" fillId="0" borderId="0" xfId="0" applyNumberFormat="1" applyFont="1" applyFill="1" applyBorder="1" applyAlignment="1">
      <alignment horizontal="left" vertical="top" wrapText="1"/>
    </xf>
    <xf numFmtId="0" fontId="12" fillId="0" borderId="0" xfId="0" quotePrefix="1" applyFont="1" applyFill="1" applyAlignment="1">
      <alignment horizontal="left" vertical="top" indent="1"/>
    </xf>
    <xf numFmtId="165" fontId="52" fillId="2" borderId="1" xfId="0" applyNumberFormat="1" applyFont="1" applyFill="1" applyBorder="1" applyAlignment="1">
      <alignment horizontal="left" vertical="top"/>
    </xf>
    <xf numFmtId="166" fontId="53" fillId="2" borderId="1" xfId="1" applyNumberFormat="1" applyFont="1" applyFill="1" applyBorder="1" applyAlignment="1">
      <alignment horizontal="center" vertical="top" wrapText="1"/>
    </xf>
    <xf numFmtId="165" fontId="52" fillId="2" borderId="1" xfId="0" applyNumberFormat="1" applyFont="1" applyFill="1" applyBorder="1" applyAlignment="1">
      <alignment horizontal="left" vertical="top" wrapText="1"/>
    </xf>
    <xf numFmtId="0" fontId="2" fillId="2" borderId="1" xfId="0" applyFont="1" applyFill="1" applyBorder="1" applyAlignment="1">
      <alignment horizontal="center" vertical="top" wrapText="1"/>
    </xf>
    <xf numFmtId="0" fontId="2" fillId="2" borderId="1" xfId="0" applyFont="1" applyFill="1" applyBorder="1" applyAlignment="1">
      <alignment vertical="top" wrapText="1"/>
    </xf>
    <xf numFmtId="0" fontId="2" fillId="0" borderId="1" xfId="0" applyFont="1" applyBorder="1" applyAlignment="1">
      <alignment horizontal="center" vertical="top" wrapText="1"/>
    </xf>
    <xf numFmtId="0" fontId="2" fillId="0" borderId="1" xfId="0" applyFont="1" applyBorder="1" applyAlignment="1">
      <alignment horizontal="center" vertical="top" wrapText="1" readingOrder="1"/>
    </xf>
    <xf numFmtId="0" fontId="2" fillId="0" borderId="1" xfId="0" applyFont="1" applyBorder="1" applyAlignment="1">
      <alignment vertical="top" wrapText="1" readingOrder="1"/>
    </xf>
    <xf numFmtId="0" fontId="27" fillId="0" borderId="0" xfId="0" applyFont="1" applyFill="1" applyBorder="1" applyAlignment="1">
      <alignment vertical="top" wrapText="1"/>
    </xf>
    <xf numFmtId="0" fontId="17" fillId="0" borderId="0" xfId="0" applyFont="1" applyFill="1" applyBorder="1" applyAlignment="1">
      <alignment vertical="top" wrapText="1"/>
    </xf>
    <xf numFmtId="0" fontId="17" fillId="0" borderId="0" xfId="0" applyFont="1" applyFill="1" applyBorder="1" applyAlignment="1">
      <alignment vertical="center" wrapText="1"/>
    </xf>
    <xf numFmtId="1" fontId="9" fillId="5" borderId="1" xfId="0" applyNumberFormat="1" applyFont="1" applyFill="1" applyBorder="1" applyAlignment="1">
      <alignment vertical="center" shrinkToFit="1"/>
    </xf>
    <xf numFmtId="1" fontId="9" fillId="5" borderId="1" xfId="0" applyNumberFormat="1" applyFont="1" applyFill="1" applyBorder="1" applyAlignment="1">
      <alignment vertical="top" shrinkToFit="1"/>
    </xf>
    <xf numFmtId="0" fontId="1" fillId="5" borderId="1" xfId="0" applyFont="1" applyFill="1" applyBorder="1" applyAlignment="1">
      <alignment horizontal="left" vertical="top" wrapText="1"/>
    </xf>
    <xf numFmtId="0" fontId="0" fillId="2" borderId="0" xfId="0" applyFill="1" applyAlignment="1">
      <alignment horizontal="left" vertical="top"/>
    </xf>
    <xf numFmtId="0" fontId="16" fillId="0" borderId="29" xfId="0" applyFont="1" applyFill="1" applyBorder="1" applyAlignment="1">
      <alignment horizontal="left" vertical="top" wrapText="1"/>
    </xf>
    <xf numFmtId="165" fontId="5" fillId="2" borderId="7" xfId="0" applyNumberFormat="1" applyFont="1" applyFill="1" applyBorder="1" applyAlignment="1">
      <alignment horizontal="left" vertical="top" wrapText="1"/>
    </xf>
    <xf numFmtId="0" fontId="16" fillId="0" borderId="35" xfId="0" applyFont="1" applyFill="1" applyBorder="1" applyAlignment="1">
      <alignment horizontal="left" vertical="top" wrapText="1"/>
    </xf>
    <xf numFmtId="0" fontId="40" fillId="0" borderId="29" xfId="0" applyFont="1" applyFill="1" applyBorder="1" applyAlignment="1">
      <alignment horizontal="left" vertical="top" wrapText="1"/>
    </xf>
    <xf numFmtId="0" fontId="44" fillId="0" borderId="35" xfId="0" applyFont="1" applyFill="1" applyBorder="1" applyAlignment="1">
      <alignment horizontal="left" vertical="top" wrapText="1"/>
    </xf>
    <xf numFmtId="0" fontId="2" fillId="0" borderId="9" xfId="0" applyFont="1" applyFill="1" applyBorder="1" applyAlignment="1">
      <alignment horizontal="left" vertical="top" wrapText="1"/>
    </xf>
    <xf numFmtId="0" fontId="46" fillId="0" borderId="29" xfId="0" applyFont="1" applyFill="1" applyBorder="1" applyAlignment="1">
      <alignment horizontal="left" vertical="top" wrapText="1"/>
    </xf>
    <xf numFmtId="0" fontId="0" fillId="0" borderId="29" xfId="0" applyFill="1" applyBorder="1" applyAlignment="1">
      <alignment horizontal="left" vertical="top" wrapText="1"/>
    </xf>
    <xf numFmtId="0" fontId="44" fillId="0" borderId="29" xfId="0" applyFont="1" applyFill="1" applyBorder="1" applyAlignment="1">
      <alignment horizontal="left" vertical="top" wrapText="1"/>
    </xf>
    <xf numFmtId="165" fontId="5" fillId="2" borderId="18" xfId="0" applyNumberFormat="1" applyFont="1" applyFill="1" applyBorder="1" applyAlignment="1">
      <alignment horizontal="left" vertical="top" wrapText="1"/>
    </xf>
    <xf numFmtId="0" fontId="0" fillId="2" borderId="1" xfId="0" applyFill="1" applyBorder="1" applyAlignment="1">
      <alignment horizontal="left" vertical="top"/>
    </xf>
    <xf numFmtId="0" fontId="6" fillId="0" borderId="0" xfId="0" applyFont="1" applyAlignment="1">
      <alignment horizontal="center" vertical="center"/>
    </xf>
    <xf numFmtId="0" fontId="6" fillId="0" borderId="0" xfId="0" applyFont="1" applyAlignment="1">
      <alignment horizontal="left" vertical="center"/>
    </xf>
    <xf numFmtId="0" fontId="22"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26" fillId="0" borderId="14" xfId="0" applyFont="1" applyBorder="1" applyAlignment="1">
      <alignment vertical="center" wrapText="1"/>
    </xf>
    <xf numFmtId="0" fontId="16" fillId="0" borderId="1" xfId="0" quotePrefix="1" applyFont="1" applyBorder="1" applyAlignment="1">
      <alignment horizontal="left" vertical="top" wrapText="1"/>
    </xf>
    <xf numFmtId="0" fontId="56" fillId="0" borderId="1" xfId="0" applyFont="1" applyBorder="1" applyAlignment="1">
      <alignment horizontal="left" vertical="top" wrapText="1"/>
    </xf>
    <xf numFmtId="0" fontId="16" fillId="0" borderId="0" xfId="0" applyFont="1" applyAlignment="1">
      <alignment horizontal="left" vertical="top" wrapText="1"/>
    </xf>
    <xf numFmtId="0" fontId="57" fillId="0" borderId="0" xfId="0" applyFont="1" applyAlignment="1">
      <alignment vertical="center" wrapText="1"/>
    </xf>
    <xf numFmtId="0" fontId="24" fillId="0" borderId="0" xfId="0" applyFont="1" applyAlignment="1">
      <alignment horizontal="left" vertical="center"/>
    </xf>
    <xf numFmtId="0" fontId="17" fillId="0" borderId="0" xfId="0" applyFont="1"/>
    <xf numFmtId="165" fontId="1" fillId="0" borderId="7" xfId="0" applyNumberFormat="1" applyFont="1" applyBorder="1" applyAlignment="1">
      <alignment horizontal="center" vertical="top" wrapText="1"/>
    </xf>
    <xf numFmtId="166" fontId="8" fillId="3" borderId="1" xfId="1" applyNumberFormat="1" applyFont="1" applyFill="1" applyBorder="1" applyAlignment="1">
      <alignment horizontal="center" vertical="top" wrapText="1"/>
    </xf>
    <xf numFmtId="0" fontId="2" fillId="0" borderId="1" xfId="0" quotePrefix="1" applyFont="1" applyBorder="1" applyAlignment="1">
      <alignment horizontal="left" vertical="top" wrapText="1"/>
    </xf>
    <xf numFmtId="0" fontId="1" fillId="2" borderId="53" xfId="0" applyFont="1" applyFill="1" applyBorder="1" applyAlignment="1">
      <alignment horizontal="left" vertical="top" wrapText="1"/>
    </xf>
    <xf numFmtId="165" fontId="5" fillId="2" borderId="7" xfId="0" applyNumberFormat="1" applyFont="1" applyFill="1" applyBorder="1" applyAlignment="1">
      <alignment horizontal="left" wrapText="1"/>
    </xf>
    <xf numFmtId="0" fontId="5" fillId="2" borderId="1" xfId="0" applyFont="1" applyFill="1" applyBorder="1" applyAlignment="1">
      <alignment horizontal="left" wrapText="1"/>
    </xf>
    <xf numFmtId="166" fontId="10" fillId="2" borderId="1" xfId="1" applyNumberFormat="1" applyFont="1" applyFill="1" applyBorder="1" applyAlignment="1">
      <alignment horizontal="left" wrapText="1"/>
    </xf>
    <xf numFmtId="165" fontId="5" fillId="2" borderId="1" xfId="0" applyNumberFormat="1" applyFont="1" applyFill="1" applyBorder="1" applyAlignment="1">
      <alignment horizontal="left" wrapText="1"/>
    </xf>
    <xf numFmtId="0" fontId="1" fillId="0" borderId="53" xfId="0" applyFont="1" applyBorder="1" applyAlignment="1">
      <alignment horizontal="left" vertical="top" wrapText="1"/>
    </xf>
    <xf numFmtId="0" fontId="1" fillId="0" borderId="7" xfId="0" applyFont="1" applyBorder="1" applyAlignment="1">
      <alignment horizontal="center" vertical="top" wrapText="1"/>
    </xf>
    <xf numFmtId="0" fontId="3" fillId="0" borderId="1" xfId="0" applyFont="1" applyBorder="1" applyAlignment="1">
      <alignment horizontal="left" vertical="top" wrapText="1"/>
    </xf>
    <xf numFmtId="0" fontId="17" fillId="2" borderId="1" xfId="0" applyFont="1" applyFill="1" applyBorder="1" applyAlignment="1">
      <alignment vertical="top" wrapText="1"/>
    </xf>
    <xf numFmtId="0" fontId="0" fillId="2" borderId="54" xfId="0" applyFill="1" applyBorder="1" applyAlignment="1">
      <alignment vertical="top" wrapText="1"/>
    </xf>
    <xf numFmtId="0" fontId="0" fillId="0" borderId="0" xfId="0" applyAlignment="1">
      <alignment horizontal="left" vertical="top" wrapText="1"/>
    </xf>
    <xf numFmtId="0" fontId="59" fillId="0" borderId="10" xfId="0" applyFont="1" applyBorder="1" applyAlignment="1">
      <alignment horizontal="left" vertical="top" wrapText="1"/>
    </xf>
    <xf numFmtId="0" fontId="17" fillId="0" borderId="1" xfId="0" applyFont="1" applyBorder="1" applyAlignment="1">
      <alignment vertical="top" wrapText="1"/>
    </xf>
    <xf numFmtId="0" fontId="0" fillId="0" borderId="54" xfId="0" applyBorder="1" applyAlignment="1">
      <alignment vertical="top" wrapText="1"/>
    </xf>
    <xf numFmtId="0" fontId="0" fillId="0" borderId="0" xfId="0" applyAlignment="1">
      <alignment horizontal="left" wrapText="1"/>
    </xf>
    <xf numFmtId="0" fontId="0" fillId="0" borderId="55" xfId="0" applyBorder="1" applyAlignment="1">
      <alignment horizontal="left" vertical="top" wrapText="1"/>
    </xf>
    <xf numFmtId="0" fontId="0" fillId="0" borderId="19" xfId="0" applyBorder="1" applyAlignment="1">
      <alignment horizontal="left" vertical="top" wrapText="1"/>
    </xf>
    <xf numFmtId="0" fontId="0" fillId="0" borderId="19" xfId="0" applyBorder="1" applyAlignment="1">
      <alignment horizontal="center" vertical="top" wrapText="1"/>
    </xf>
    <xf numFmtId="0" fontId="0" fillId="0" borderId="56" xfId="0" applyBorder="1" applyAlignment="1">
      <alignment horizontal="left" vertical="top" wrapText="1"/>
    </xf>
    <xf numFmtId="0" fontId="0" fillId="0" borderId="53" xfId="0" applyBorder="1" applyAlignment="1">
      <alignment horizontal="left" vertical="top" wrapText="1"/>
    </xf>
    <xf numFmtId="166" fontId="7" fillId="0" borderId="0" xfId="1" applyNumberFormat="1" applyFont="1" applyBorder="1" applyAlignment="1">
      <alignment horizontal="left" vertical="center"/>
    </xf>
    <xf numFmtId="0" fontId="0" fillId="0" borderId="0" xfId="0" applyAlignment="1">
      <alignment horizontal="center" vertical="top" wrapText="1"/>
    </xf>
    <xf numFmtId="0" fontId="0" fillId="0" borderId="57" xfId="0" applyBorder="1" applyAlignment="1">
      <alignment horizontal="left" vertical="top" wrapText="1"/>
    </xf>
    <xf numFmtId="0" fontId="1" fillId="0" borderId="0" xfId="0" applyFont="1" applyAlignment="1">
      <alignment horizontal="left" vertical="top" wrapText="1"/>
    </xf>
    <xf numFmtId="0" fontId="60" fillId="0" borderId="0" xfId="0" applyFont="1" applyAlignment="1">
      <alignment horizontal="center" vertical="top"/>
    </xf>
    <xf numFmtId="0" fontId="60" fillId="0" borderId="0" xfId="0" applyFont="1" applyAlignment="1">
      <alignment horizontal="left" vertical="center"/>
    </xf>
    <xf numFmtId="0" fontId="60" fillId="0" borderId="22" xfId="0" applyFont="1" applyBorder="1" applyAlignment="1">
      <alignment horizontal="left" vertical="center"/>
    </xf>
    <xf numFmtId="0" fontId="0" fillId="7" borderId="4" xfId="0" applyFill="1" applyBorder="1" applyAlignment="1">
      <alignment horizontal="left" vertical="top" wrapText="1"/>
    </xf>
    <xf numFmtId="0" fontId="0" fillId="7" borderId="5" xfId="0" applyFill="1" applyBorder="1" applyAlignment="1">
      <alignment horizontal="left" vertical="top" wrapText="1"/>
    </xf>
    <xf numFmtId="0" fontId="58" fillId="0" borderId="0" xfId="0" applyFont="1"/>
    <xf numFmtId="166" fontId="58" fillId="0" borderId="0" xfId="1" applyNumberFormat="1" applyFont="1" applyBorder="1" applyAlignment="1"/>
    <xf numFmtId="166" fontId="60" fillId="0" borderId="0" xfId="1" applyNumberFormat="1" applyFont="1" applyBorder="1" applyAlignment="1">
      <alignment horizontal="left" vertical="center"/>
    </xf>
    <xf numFmtId="166" fontId="60" fillId="0" borderId="0" xfId="1" applyNumberFormat="1" applyFont="1" applyFill="1" applyBorder="1" applyAlignment="1">
      <alignment horizontal="left" vertical="center"/>
    </xf>
    <xf numFmtId="0" fontId="0" fillId="0" borderId="0" xfId="0" applyAlignment="1">
      <alignment horizontal="center"/>
    </xf>
    <xf numFmtId="166" fontId="62" fillId="0" borderId="0" xfId="1" applyNumberFormat="1" applyFont="1" applyFill="1" applyBorder="1" applyAlignment="1">
      <alignment horizontal="left" wrapText="1"/>
    </xf>
    <xf numFmtId="0" fontId="1" fillId="0" borderId="0" xfId="0" applyFont="1" applyAlignment="1">
      <alignment horizontal="left" vertical="top"/>
    </xf>
    <xf numFmtId="0" fontId="65" fillId="0" borderId="0" xfId="0" applyFont="1" applyAlignment="1">
      <alignment horizontal="left"/>
    </xf>
    <xf numFmtId="0" fontId="1" fillId="0" borderId="57" xfId="0" applyFont="1" applyBorder="1" applyAlignment="1">
      <alignment horizontal="left" vertical="top" wrapText="1"/>
    </xf>
    <xf numFmtId="0" fontId="66" fillId="0" borderId="0" xfId="0" applyFont="1" applyAlignment="1">
      <alignment horizontal="left" vertical="top" wrapText="1"/>
    </xf>
    <xf numFmtId="0" fontId="0" fillId="0" borderId="0" xfId="0" applyAlignment="1">
      <alignment vertical="top" wrapText="1"/>
    </xf>
    <xf numFmtId="166" fontId="64" fillId="0" borderId="0" xfId="1" applyNumberFormat="1" applyFont="1" applyBorder="1" applyAlignment="1">
      <alignment vertical="top"/>
    </xf>
    <xf numFmtId="0" fontId="64" fillId="0" borderId="0" xfId="0" applyFont="1" applyAlignment="1">
      <alignment vertical="top"/>
    </xf>
    <xf numFmtId="0" fontId="68" fillId="0" borderId="0" xfId="0" applyFont="1" applyAlignment="1">
      <alignment horizontal="left" vertical="top" wrapText="1"/>
    </xf>
    <xf numFmtId="0" fontId="69" fillId="0" borderId="0" xfId="0" applyFont="1" applyAlignment="1">
      <alignment horizontal="left" vertical="top" wrapText="1"/>
    </xf>
    <xf numFmtId="0" fontId="0" fillId="0" borderId="57" xfId="0" applyBorder="1" applyAlignment="1">
      <alignment horizontal="center" vertical="top" wrapText="1"/>
    </xf>
    <xf numFmtId="166" fontId="11" fillId="0" borderId="0" xfId="1" applyNumberFormat="1" applyFont="1" applyBorder="1" applyAlignment="1">
      <alignment horizontal="left" vertical="center"/>
    </xf>
    <xf numFmtId="0" fontId="0" fillId="0" borderId="53" xfId="0" applyBorder="1" applyAlignment="1">
      <alignment horizontal="left" wrapText="1"/>
    </xf>
    <xf numFmtId="0" fontId="69" fillId="0" borderId="0" xfId="0" applyFont="1" applyAlignment="1">
      <alignment horizontal="left" wrapText="1"/>
    </xf>
    <xf numFmtId="0" fontId="71" fillId="0" borderId="0" xfId="0" applyFont="1" applyAlignment="1">
      <alignment wrapText="1"/>
    </xf>
    <xf numFmtId="0" fontId="72" fillId="0" borderId="0" xfId="0" applyFont="1" applyAlignment="1">
      <alignment horizontal="left" vertical="center"/>
    </xf>
    <xf numFmtId="0" fontId="72" fillId="0" borderId="0" xfId="0" applyFont="1" applyAlignment="1">
      <alignment horizontal="center" vertical="center"/>
    </xf>
    <xf numFmtId="0" fontId="70" fillId="0" borderId="58" xfId="0" applyFont="1" applyBorder="1" applyAlignment="1">
      <alignment vertical="center"/>
    </xf>
    <xf numFmtId="0" fontId="70" fillId="0" borderId="0" xfId="0" applyFont="1" applyAlignment="1">
      <alignment vertical="center"/>
    </xf>
    <xf numFmtId="0" fontId="72" fillId="7" borderId="14" xfId="0" applyFont="1" applyFill="1" applyBorder="1" applyAlignment="1">
      <alignment horizontal="left" vertical="top" wrapText="1"/>
    </xf>
    <xf numFmtId="0" fontId="72" fillId="0" borderId="0" xfId="0" applyFont="1" applyAlignment="1">
      <alignment horizontal="left" vertical="top" wrapText="1"/>
    </xf>
    <xf numFmtId="0" fontId="69" fillId="7" borderId="0" xfId="0" applyFont="1" applyFill="1"/>
    <xf numFmtId="0" fontId="73" fillId="0" borderId="0" xfId="0" applyFont="1" applyAlignment="1">
      <alignment horizontal="center" vertical="center"/>
    </xf>
    <xf numFmtId="0" fontId="74" fillId="8" borderId="2" xfId="0" quotePrefix="1" applyFont="1" applyFill="1" applyBorder="1" applyAlignment="1">
      <alignment vertical="center"/>
    </xf>
    <xf numFmtId="0" fontId="6" fillId="8" borderId="6" xfId="0" applyFont="1" applyFill="1" applyBorder="1" applyAlignment="1">
      <alignment horizontal="left" vertical="center"/>
    </xf>
    <xf numFmtId="0" fontId="6" fillId="8" borderId="6" xfId="0" applyFont="1" applyFill="1" applyBorder="1" applyAlignment="1">
      <alignment horizontal="center" vertical="top"/>
    </xf>
    <xf numFmtId="0" fontId="58" fillId="8" borderId="6" xfId="0" applyFont="1" applyFill="1" applyBorder="1" applyAlignment="1">
      <alignment vertical="center"/>
    </xf>
    <xf numFmtId="0" fontId="0" fillId="8" borderId="6" xfId="0" applyFill="1" applyBorder="1" applyAlignment="1">
      <alignment horizontal="left" vertical="top" wrapText="1"/>
    </xf>
    <xf numFmtId="0" fontId="0" fillId="8" borderId="6" xfId="0" applyFill="1" applyBorder="1" applyAlignment="1">
      <alignment horizontal="center" vertical="top" wrapText="1"/>
    </xf>
    <xf numFmtId="0" fontId="0" fillId="8" borderId="7" xfId="0" applyFill="1" applyBorder="1" applyAlignment="1">
      <alignment horizontal="left" vertical="top" wrapText="1"/>
    </xf>
    <xf numFmtId="0" fontId="58" fillId="0" borderId="0" xfId="0" applyFont="1" applyAlignment="1">
      <alignment horizontal="center" vertical="center"/>
    </xf>
    <xf numFmtId="0" fontId="58" fillId="0" borderId="0" xfId="0" applyFont="1" applyAlignment="1">
      <alignment vertical="center"/>
    </xf>
    <xf numFmtId="166" fontId="75" fillId="0" borderId="0" xfId="1" applyNumberFormat="1" applyFont="1" applyBorder="1" applyAlignment="1">
      <alignment vertical="center"/>
    </xf>
    <xf numFmtId="0" fontId="1" fillId="0" borderId="2" xfId="0" applyFont="1" applyBorder="1" applyAlignment="1">
      <alignment vertical="top" wrapText="1"/>
    </xf>
    <xf numFmtId="0" fontId="1" fillId="0" borderId="6" xfId="0" applyFont="1" applyBorder="1" applyAlignment="1">
      <alignment vertical="top" wrapText="1"/>
    </xf>
    <xf numFmtId="0" fontId="1" fillId="0" borderId="7" xfId="0" applyFont="1" applyBorder="1" applyAlignment="1">
      <alignment vertical="top" wrapText="1"/>
    </xf>
    <xf numFmtId="0" fontId="65" fillId="0" borderId="0" xfId="0" applyFont="1" applyAlignment="1">
      <alignment horizontal="center" vertical="top" wrapText="1"/>
    </xf>
    <xf numFmtId="0" fontId="65" fillId="0" borderId="57" xfId="0" applyFont="1" applyBorder="1" applyAlignment="1">
      <alignment horizontal="left" vertical="top" wrapText="1"/>
    </xf>
    <xf numFmtId="0" fontId="77" fillId="0" borderId="0" xfId="0" applyFont="1" applyAlignment="1">
      <alignment horizontal="left" vertical="top" wrapText="1"/>
    </xf>
    <xf numFmtId="0" fontId="0" fillId="0" borderId="7" xfId="0" applyBorder="1" applyAlignment="1">
      <alignment vertical="top" wrapText="1"/>
    </xf>
    <xf numFmtId="0" fontId="0" fillId="0" borderId="7" xfId="0" applyBorder="1" applyAlignment="1">
      <alignment horizontal="left" vertical="top" wrapText="1"/>
    </xf>
    <xf numFmtId="0" fontId="0" fillId="0" borderId="13" xfId="0" applyBorder="1" applyAlignment="1">
      <alignment vertical="top" wrapText="1"/>
    </xf>
    <xf numFmtId="0" fontId="0" fillId="0" borderId="0" xfId="0" applyAlignment="1">
      <alignment horizontal="left"/>
    </xf>
    <xf numFmtId="166" fontId="0" fillId="0" borderId="0" xfId="1" applyNumberFormat="1" applyFont="1" applyFill="1" applyBorder="1" applyAlignment="1">
      <alignment horizontal="left"/>
    </xf>
    <xf numFmtId="166" fontId="1" fillId="0" borderId="0" xfId="1" applyNumberFormat="1" applyFont="1" applyFill="1" applyBorder="1"/>
    <xf numFmtId="0" fontId="0" fillId="0" borderId="53" xfId="0" applyBorder="1" applyAlignment="1">
      <alignment horizontal="left" vertical="top"/>
    </xf>
    <xf numFmtId="166" fontId="58" fillId="0" borderId="0" xfId="1" applyNumberFormat="1" applyFont="1" applyFill="1" applyBorder="1" applyAlignment="1">
      <alignment vertical="center"/>
    </xf>
    <xf numFmtId="0" fontId="0" fillId="0" borderId="0" xfId="0" applyAlignment="1">
      <alignment horizontal="center" vertical="top"/>
    </xf>
    <xf numFmtId="0" fontId="59" fillId="0" borderId="10" xfId="0" applyFont="1" applyBorder="1" applyAlignment="1">
      <alignment horizontal="left" vertical="top"/>
    </xf>
    <xf numFmtId="0" fontId="78" fillId="0" borderId="0" xfId="3" applyFont="1" applyFill="1" applyBorder="1" applyAlignment="1">
      <alignment horizontal="center" vertical="top" wrapText="1"/>
    </xf>
    <xf numFmtId="166" fontId="58" fillId="0" borderId="0" xfId="1" applyNumberFormat="1" applyFont="1" applyFill="1" applyBorder="1" applyAlignment="1">
      <alignment horizontal="left" vertical="center" indent="5"/>
    </xf>
    <xf numFmtId="166" fontId="58" fillId="9" borderId="0" xfId="1" applyNumberFormat="1" applyFont="1" applyFill="1" applyBorder="1" applyAlignment="1">
      <alignment horizontal="left" vertical="center" indent="5"/>
    </xf>
    <xf numFmtId="0" fontId="0" fillId="9" borderId="0" xfId="0" applyFill="1" applyAlignment="1">
      <alignment horizontal="left" vertical="top" wrapText="1"/>
    </xf>
    <xf numFmtId="0" fontId="0" fillId="9" borderId="0" xfId="0" applyFill="1" applyAlignment="1">
      <alignment horizontal="left" vertical="top"/>
    </xf>
    <xf numFmtId="0" fontId="58" fillId="0" borderId="0" xfId="0" applyFont="1" applyAlignment="1">
      <alignment horizontal="left" vertical="center" indent="5"/>
    </xf>
    <xf numFmtId="166" fontId="0" fillId="9" borderId="0" xfId="1" applyNumberFormat="1" applyFont="1" applyFill="1" applyBorder="1"/>
    <xf numFmtId="166" fontId="58" fillId="0" borderId="0" xfId="1" applyNumberFormat="1" applyFont="1" applyBorder="1" applyAlignment="1">
      <alignment horizontal="left" vertical="center" indent="5"/>
    </xf>
    <xf numFmtId="166" fontId="62" fillId="0" borderId="0" xfId="1" applyNumberFormat="1" applyFont="1" applyFill="1" applyBorder="1" applyAlignment="1">
      <alignment horizontal="center" vertical="top" wrapText="1"/>
    </xf>
    <xf numFmtId="0" fontId="24" fillId="0" borderId="0" xfId="0" applyFont="1"/>
    <xf numFmtId="165" fontId="5" fillId="2" borderId="18" xfId="0" applyNumberFormat="1" applyFont="1" applyFill="1" applyBorder="1" applyAlignment="1">
      <alignment horizontal="center" vertical="top" wrapText="1"/>
    </xf>
    <xf numFmtId="0" fontId="5" fillId="2" borderId="1" xfId="0" applyFont="1" applyFill="1" applyBorder="1" applyAlignment="1">
      <alignment horizontal="left" vertical="top"/>
    </xf>
    <xf numFmtId="0" fontId="1" fillId="0" borderId="0" xfId="0" applyFont="1" applyAlignment="1">
      <alignment horizontal="center" vertical="top" wrapText="1"/>
    </xf>
    <xf numFmtId="0" fontId="1" fillId="0" borderId="13" xfId="0" applyFont="1" applyBorder="1" applyAlignment="1">
      <alignment horizontal="left" vertical="top" wrapText="1"/>
    </xf>
    <xf numFmtId="166" fontId="62" fillId="3" borderId="26" xfId="1" applyNumberFormat="1" applyFont="1" applyFill="1" applyBorder="1" applyAlignment="1">
      <alignment vertical="top"/>
    </xf>
    <xf numFmtId="0" fontId="1" fillId="0" borderId="26" xfId="0" applyFont="1" applyBorder="1" applyAlignment="1">
      <alignment horizontal="left" vertical="top" wrapText="1"/>
    </xf>
    <xf numFmtId="0" fontId="1" fillId="0" borderId="26" xfId="0" applyFont="1" applyBorder="1" applyAlignment="1">
      <alignment horizontal="center" vertical="top" wrapText="1"/>
    </xf>
    <xf numFmtId="0" fontId="28" fillId="0" borderId="26" xfId="0" applyFont="1" applyBorder="1" applyAlignment="1">
      <alignment horizontal="left" vertical="top" wrapText="1"/>
    </xf>
    <xf numFmtId="0" fontId="1" fillId="0" borderId="26" xfId="0" applyFont="1" applyBorder="1" applyAlignment="1">
      <alignment vertical="top" wrapText="1"/>
    </xf>
    <xf numFmtId="0" fontId="79" fillId="0" borderId="26" xfId="0" applyFont="1" applyBorder="1" applyAlignment="1">
      <alignment horizontal="left" vertical="top" wrapText="1"/>
    </xf>
    <xf numFmtId="0" fontId="1" fillId="0" borderId="12" xfId="0" applyFont="1" applyBorder="1" applyAlignment="1">
      <alignment vertical="top" wrapText="1"/>
    </xf>
    <xf numFmtId="165" fontId="1" fillId="0" borderId="0" xfId="0" applyNumberFormat="1" applyFont="1" applyAlignment="1">
      <alignment horizontal="center" vertical="top" wrapText="1"/>
    </xf>
    <xf numFmtId="0" fontId="1" fillId="0" borderId="7" xfId="0" applyFont="1" applyBorder="1" applyAlignment="1">
      <alignment horizontal="left" vertical="top" wrapText="1"/>
    </xf>
    <xf numFmtId="0" fontId="0" fillId="0" borderId="2" xfId="0" applyBorder="1" applyAlignment="1">
      <alignment vertical="top" wrapText="1" readingOrder="1"/>
    </xf>
    <xf numFmtId="0" fontId="0" fillId="0" borderId="2" xfId="0" applyBorder="1" applyAlignment="1">
      <alignment vertical="top" wrapText="1"/>
    </xf>
    <xf numFmtId="0" fontId="67" fillId="0" borderId="1" xfId="0" applyFont="1" applyBorder="1" applyAlignment="1">
      <alignment horizontal="left" vertical="top" wrapText="1"/>
    </xf>
    <xf numFmtId="0" fontId="0" fillId="2" borderId="2" xfId="0" applyFill="1" applyBorder="1" applyAlignment="1">
      <alignment vertical="top" wrapText="1"/>
    </xf>
    <xf numFmtId="0" fontId="1" fillId="0" borderId="9" xfId="0" applyFont="1" applyBorder="1" applyAlignment="1">
      <alignment horizontal="left" vertical="top" wrapText="1"/>
    </xf>
    <xf numFmtId="166" fontId="8" fillId="3" borderId="18" xfId="1" applyNumberFormat="1" applyFont="1" applyFill="1" applyBorder="1" applyAlignment="1">
      <alignment vertical="top"/>
    </xf>
    <xf numFmtId="0" fontId="2" fillId="0" borderId="18" xfId="0" applyFont="1" applyBorder="1" applyAlignment="1">
      <alignment horizontal="left" vertical="top" wrapText="1"/>
    </xf>
    <xf numFmtId="0" fontId="0" fillId="0" borderId="18" xfId="0" applyBorder="1" applyAlignment="1">
      <alignment horizontal="left" vertical="top" wrapText="1"/>
    </xf>
    <xf numFmtId="0" fontId="0" fillId="0" borderId="18" xfId="0" applyBorder="1" applyAlignment="1">
      <alignment horizontal="center" vertical="top" wrapText="1"/>
    </xf>
    <xf numFmtId="0" fontId="0" fillId="0" borderId="18" xfId="0" applyBorder="1" applyAlignment="1">
      <alignment vertical="top" wrapText="1"/>
    </xf>
    <xf numFmtId="0" fontId="0" fillId="0" borderId="8" xfId="0" applyBorder="1" applyAlignment="1">
      <alignment vertical="top" wrapText="1"/>
    </xf>
    <xf numFmtId="0" fontId="68" fillId="0" borderId="53" xfId="0" applyFont="1" applyBorder="1" applyAlignment="1">
      <alignment horizontal="left" vertical="top" wrapText="1"/>
    </xf>
    <xf numFmtId="166" fontId="62" fillId="0" borderId="0" xfId="1" applyNumberFormat="1" applyFont="1" applyBorder="1" applyAlignment="1">
      <alignment horizontal="left" vertical="top" wrapText="1"/>
    </xf>
    <xf numFmtId="0" fontId="1" fillId="0" borderId="13" xfId="0" applyFont="1" applyBorder="1" applyAlignment="1">
      <alignment horizontal="center" vertical="top" wrapText="1"/>
    </xf>
    <xf numFmtId="166" fontId="8" fillId="0" borderId="26" xfId="1" applyNumberFormat="1" applyFont="1" applyBorder="1" applyAlignment="1">
      <alignment horizontal="left" vertical="top" wrapText="1"/>
    </xf>
    <xf numFmtId="0" fontId="1" fillId="0" borderId="59" xfId="0" applyFont="1" applyBorder="1" applyAlignment="1">
      <alignment vertical="top" wrapText="1"/>
    </xf>
    <xf numFmtId="165" fontId="5" fillId="2" borderId="7" xfId="0" applyNumberFormat="1" applyFont="1" applyFill="1" applyBorder="1" applyAlignment="1">
      <alignment horizontal="center" vertical="top" wrapText="1"/>
    </xf>
    <xf numFmtId="0" fontId="5" fillId="2" borderId="1" xfId="0" applyFont="1" applyFill="1" applyBorder="1" applyAlignment="1">
      <alignment horizontal="left" vertical="top" wrapText="1"/>
    </xf>
    <xf numFmtId="0" fontId="5" fillId="2" borderId="0" xfId="0" applyFont="1" applyFill="1" applyAlignment="1">
      <alignment horizontal="left" vertical="top" wrapText="1"/>
    </xf>
    <xf numFmtId="0" fontId="0" fillId="2" borderId="0" xfId="0" applyFill="1" applyAlignment="1">
      <alignment horizontal="center" vertical="top" wrapText="1"/>
    </xf>
    <xf numFmtId="0" fontId="0" fillId="2" borderId="57" xfId="0" applyFill="1" applyBorder="1" applyAlignment="1">
      <alignment vertical="top" wrapText="1"/>
    </xf>
    <xf numFmtId="0" fontId="17" fillId="0" borderId="1" xfId="0" applyFont="1" applyBorder="1" applyAlignment="1">
      <alignment horizontal="left" vertical="top" wrapText="1"/>
    </xf>
    <xf numFmtId="0" fontId="82" fillId="0" borderId="1" xfId="0" applyFont="1" applyBorder="1" applyAlignment="1">
      <alignment horizontal="left" vertical="top" wrapText="1"/>
    </xf>
    <xf numFmtId="0" fontId="68" fillId="0" borderId="1" xfId="0" applyFont="1" applyBorder="1" applyAlignment="1">
      <alignment vertical="top" wrapText="1"/>
    </xf>
    <xf numFmtId="0" fontId="3" fillId="0" borderId="1" xfId="0" quotePrefix="1" applyFont="1" applyBorder="1" applyAlignment="1">
      <alignment horizontal="left" vertical="top" wrapText="1"/>
    </xf>
    <xf numFmtId="0" fontId="83" fillId="0" borderId="1" xfId="0" applyFont="1" applyBorder="1" applyAlignment="1">
      <alignment horizontal="left" vertical="top" wrapText="1"/>
    </xf>
    <xf numFmtId="0" fontId="0" fillId="0" borderId="0" xfId="0" applyAlignment="1">
      <alignment horizontal="left" vertical="top" wrapText="1" readingOrder="1"/>
    </xf>
    <xf numFmtId="0" fontId="28" fillId="0" borderId="7" xfId="0" applyFont="1" applyBorder="1" applyAlignment="1">
      <alignment horizontal="center" vertical="top" wrapText="1"/>
    </xf>
    <xf numFmtId="0" fontId="5" fillId="2" borderId="7" xfId="0" applyFont="1" applyFill="1" applyBorder="1" applyAlignment="1">
      <alignment horizontal="center" vertical="top" wrapText="1"/>
    </xf>
    <xf numFmtId="0" fontId="1" fillId="2" borderId="1" xfId="0" applyFont="1" applyFill="1" applyBorder="1" applyAlignment="1">
      <alignment horizontal="left" vertical="top" wrapText="1"/>
    </xf>
    <xf numFmtId="0" fontId="1" fillId="0" borderId="6" xfId="0" applyFont="1" applyBorder="1" applyAlignment="1">
      <alignment horizontal="center" vertical="top" wrapText="1"/>
    </xf>
    <xf numFmtId="0" fontId="81" fillId="0" borderId="2" xfId="0" applyFont="1" applyBorder="1" applyAlignment="1">
      <alignment horizontal="left" vertical="top" wrapText="1"/>
    </xf>
    <xf numFmtId="0" fontId="17" fillId="2" borderId="1" xfId="0" applyFont="1" applyFill="1" applyBorder="1" applyAlignment="1">
      <alignment horizontal="left" vertical="top" wrapText="1"/>
    </xf>
    <xf numFmtId="0" fontId="2" fillId="0" borderId="2" xfId="0" quotePrefix="1" applyFont="1" applyBorder="1" applyAlignment="1">
      <alignment horizontal="left" vertical="top" wrapText="1"/>
    </xf>
    <xf numFmtId="166" fontId="10" fillId="2" borderId="0" xfId="1" applyNumberFormat="1" applyFont="1" applyFill="1" applyBorder="1" applyAlignment="1">
      <alignment horizontal="center" vertical="top" wrapText="1"/>
    </xf>
    <xf numFmtId="0" fontId="0" fillId="9" borderId="1" xfId="0" applyFill="1" applyBorder="1" applyAlignment="1">
      <alignment horizontal="center" vertical="top" wrapText="1"/>
    </xf>
    <xf numFmtId="0" fontId="2" fillId="0" borderId="0" xfId="0" applyFont="1" applyAlignment="1">
      <alignment horizontal="left" vertical="top" wrapText="1"/>
    </xf>
    <xf numFmtId="0" fontId="67" fillId="0" borderId="0" xfId="0" applyFont="1" applyAlignment="1">
      <alignment horizontal="left" vertical="top" wrapText="1"/>
    </xf>
    <xf numFmtId="0" fontId="59" fillId="0" borderId="0" xfId="0" applyFont="1" applyAlignment="1">
      <alignment vertical="top" wrapText="1"/>
    </xf>
    <xf numFmtId="0" fontId="81" fillId="0" borderId="1" xfId="0" applyFont="1" applyBorder="1" applyAlignment="1">
      <alignment horizontal="left" vertical="top" wrapText="1"/>
    </xf>
    <xf numFmtId="0" fontId="59" fillId="0" borderId="0" xfId="0" applyFont="1" applyAlignment="1">
      <alignment horizontal="left" vertical="top" wrapText="1"/>
    </xf>
    <xf numFmtId="166" fontId="8" fillId="3" borderId="0" xfId="1" applyNumberFormat="1" applyFont="1" applyFill="1" applyBorder="1" applyAlignment="1">
      <alignment horizontal="center" vertical="top" wrapText="1"/>
    </xf>
    <xf numFmtId="0" fontId="0" fillId="2" borderId="54" xfId="0" applyFill="1" applyBorder="1" applyAlignment="1">
      <alignment horizontal="left" vertical="top" wrapText="1"/>
    </xf>
    <xf numFmtId="0" fontId="86" fillId="0" borderId="2" xfId="0" applyFont="1" applyBorder="1" applyAlignment="1">
      <alignment vertical="top" wrapText="1"/>
    </xf>
    <xf numFmtId="0" fontId="86" fillId="0" borderId="6" xfId="0" applyFont="1" applyBorder="1" applyAlignment="1">
      <alignment vertical="top" wrapText="1"/>
    </xf>
    <xf numFmtId="0" fontId="86" fillId="0" borderId="7" xfId="0" applyFont="1" applyBorder="1" applyAlignment="1">
      <alignment vertical="top" wrapText="1"/>
    </xf>
    <xf numFmtId="0" fontId="68" fillId="0" borderId="1" xfId="0" applyFont="1" applyBorder="1" applyAlignment="1">
      <alignment horizontal="left" vertical="top" wrapText="1"/>
    </xf>
    <xf numFmtId="166" fontId="87" fillId="3" borderId="1" xfId="1" applyNumberFormat="1" applyFont="1" applyFill="1" applyBorder="1" applyAlignment="1">
      <alignment horizontal="center" vertical="top" wrapText="1"/>
    </xf>
    <xf numFmtId="0" fontId="68" fillId="2" borderId="1" xfId="0" applyFont="1" applyFill="1" applyBorder="1" applyAlignment="1">
      <alignment horizontal="left" vertical="top" wrapText="1"/>
    </xf>
    <xf numFmtId="165" fontId="86" fillId="0" borderId="2" xfId="0" applyNumberFormat="1" applyFont="1" applyBorder="1" applyAlignment="1">
      <alignment vertical="top" wrapText="1"/>
    </xf>
    <xf numFmtId="165" fontId="88" fillId="0" borderId="6" xfId="0" applyNumberFormat="1" applyFont="1" applyBorder="1" applyAlignment="1">
      <alignment vertical="top" wrapText="1"/>
    </xf>
    <xf numFmtId="165" fontId="88" fillId="0" borderId="7" xfId="0" applyNumberFormat="1" applyFont="1" applyBorder="1" applyAlignment="1">
      <alignment vertical="top" wrapText="1"/>
    </xf>
    <xf numFmtId="165" fontId="68" fillId="0" borderId="1" xfId="0" applyNumberFormat="1" applyFont="1" applyBorder="1" applyAlignment="1">
      <alignment horizontal="left" vertical="top" wrapText="1"/>
    </xf>
    <xf numFmtId="165" fontId="86" fillId="0" borderId="6" xfId="0" applyNumberFormat="1" applyFont="1" applyBorder="1" applyAlignment="1">
      <alignment vertical="top" wrapText="1"/>
    </xf>
    <xf numFmtId="165" fontId="86" fillId="0" borderId="7" xfId="0" applyNumberFormat="1" applyFont="1" applyBorder="1" applyAlignment="1">
      <alignment vertical="top" wrapText="1"/>
    </xf>
    <xf numFmtId="0" fontId="28" fillId="0" borderId="1" xfId="0" applyFont="1" applyBorder="1" applyAlignment="1">
      <alignment horizontal="left" vertical="top" wrapText="1"/>
    </xf>
    <xf numFmtId="0" fontId="16" fillId="9" borderId="1" xfId="0" applyFont="1" applyFill="1" applyBorder="1" applyAlignment="1">
      <alignment horizontal="left" vertical="top" wrapText="1"/>
    </xf>
    <xf numFmtId="0" fontId="0" fillId="0" borderId="53" xfId="0" applyBorder="1" applyAlignment="1">
      <alignment vertical="top" wrapText="1"/>
    </xf>
    <xf numFmtId="0" fontId="28" fillId="0" borderId="1" xfId="0" applyFont="1" applyBorder="1" applyAlignment="1">
      <alignment vertical="top" wrapText="1"/>
    </xf>
    <xf numFmtId="0" fontId="0" fillId="0" borderId="60" xfId="0" applyBorder="1" applyAlignment="1">
      <alignment horizontal="center" vertical="top" wrapText="1"/>
    </xf>
    <xf numFmtId="0" fontId="0" fillId="0" borderId="60" xfId="0" applyBorder="1" applyAlignment="1">
      <alignment horizontal="left" vertical="top" wrapText="1"/>
    </xf>
    <xf numFmtId="166" fontId="62" fillId="0" borderId="60" xfId="1" applyNumberFormat="1" applyFont="1" applyFill="1" applyBorder="1" applyAlignment="1">
      <alignment horizontal="center" vertical="top" wrapText="1"/>
    </xf>
    <xf numFmtId="0" fontId="0" fillId="0" borderId="61" xfId="0" applyBorder="1" applyAlignment="1">
      <alignment horizontal="left" vertical="top" wrapText="1"/>
    </xf>
    <xf numFmtId="166" fontId="62" fillId="0" borderId="0" xfId="1" applyNumberFormat="1" applyFont="1" applyFill="1" applyAlignment="1">
      <alignment horizontal="center" vertical="top" wrapText="1"/>
    </xf>
    <xf numFmtId="0" fontId="0" fillId="8" borderId="9" xfId="0" applyFill="1" applyBorder="1" applyAlignment="1">
      <alignment horizontal="left" vertical="top" wrapText="1"/>
    </xf>
    <xf numFmtId="0" fontId="20" fillId="8" borderId="6" xfId="0" applyFont="1" applyFill="1" applyBorder="1" applyAlignment="1">
      <alignment horizontal="left" vertical="center"/>
    </xf>
    <xf numFmtId="0" fontId="0" fillId="8" borderId="17" xfId="0" applyFill="1" applyBorder="1" applyAlignment="1">
      <alignment horizontal="left" vertical="top" wrapText="1"/>
    </xf>
    <xf numFmtId="0" fontId="0" fillId="8" borderId="17" xfId="0" applyFill="1" applyBorder="1" applyAlignment="1">
      <alignment horizontal="center" vertical="top" wrapText="1"/>
    </xf>
    <xf numFmtId="0" fontId="89" fillId="0" borderId="0" xfId="0" applyFont="1" applyAlignment="1">
      <alignment vertical="top" wrapText="1"/>
    </xf>
    <xf numFmtId="0" fontId="89" fillId="0" borderId="20" xfId="0" applyFont="1" applyBorder="1" applyAlignment="1">
      <alignment horizontal="center" vertical="top" wrapText="1"/>
    </xf>
    <xf numFmtId="0" fontId="1" fillId="0" borderId="49" xfId="0" applyFont="1" applyBorder="1" applyAlignment="1">
      <alignment horizontal="left" vertical="top" wrapText="1"/>
    </xf>
    <xf numFmtId="0" fontId="89" fillId="0" borderId="22" xfId="0" applyFont="1" applyBorder="1" applyAlignment="1">
      <alignment horizontal="center" vertical="top" wrapText="1"/>
    </xf>
    <xf numFmtId="0" fontId="1" fillId="0" borderId="50" xfId="0" applyFont="1" applyBorder="1" applyAlignment="1">
      <alignment horizontal="left" vertical="top" wrapText="1"/>
    </xf>
    <xf numFmtId="0" fontId="89" fillId="0" borderId="15" xfId="0" applyFont="1" applyBorder="1" applyAlignment="1">
      <alignment horizontal="center" vertical="top" wrapText="1"/>
    </xf>
    <xf numFmtId="0" fontId="89" fillId="0" borderId="16" xfId="0" applyFont="1" applyBorder="1" applyAlignment="1">
      <alignment horizontal="center" vertical="top" wrapText="1"/>
    </xf>
    <xf numFmtId="0" fontId="9" fillId="0" borderId="50" xfId="0" applyFont="1" applyBorder="1"/>
    <xf numFmtId="0" fontId="89" fillId="0" borderId="21" xfId="0" applyFont="1" applyBorder="1" applyAlignment="1">
      <alignment horizontal="center" vertical="top" wrapText="1"/>
    </xf>
    <xf numFmtId="0" fontId="89" fillId="0" borderId="0" xfId="0" applyFont="1" applyAlignment="1">
      <alignment horizontal="center" vertical="top" wrapText="1"/>
    </xf>
    <xf numFmtId="0" fontId="9" fillId="0" borderId="50" xfId="0" applyFont="1" applyBorder="1" applyAlignment="1">
      <alignment vertical="top"/>
    </xf>
    <xf numFmtId="0" fontId="0" fillId="0" borderId="50" xfId="0" applyBorder="1" applyAlignment="1">
      <alignment horizontal="left" vertical="top" wrapText="1"/>
    </xf>
    <xf numFmtId="0" fontId="89" fillId="0" borderId="51" xfId="0" applyFont="1" applyBorder="1" applyAlignment="1">
      <alignment horizontal="center" vertical="top" wrapText="1"/>
    </xf>
    <xf numFmtId="0" fontId="89" fillId="0" borderId="23" xfId="0" applyFont="1" applyBorder="1" applyAlignment="1">
      <alignment horizontal="center" vertical="top" wrapText="1"/>
    </xf>
    <xf numFmtId="0" fontId="89" fillId="0" borderId="24" xfId="0" applyFont="1" applyBorder="1" applyAlignment="1">
      <alignment horizontal="center" vertical="top" wrapText="1"/>
    </xf>
    <xf numFmtId="0" fontId="0" fillId="0" borderId="52" xfId="0" applyBorder="1" applyAlignment="1">
      <alignment horizontal="left" vertical="top" wrapText="1"/>
    </xf>
    <xf numFmtId="0" fontId="62" fillId="0" borderId="0" xfId="0" applyFont="1" applyAlignment="1">
      <alignment horizontal="left" vertical="top" wrapText="1"/>
    </xf>
    <xf numFmtId="0" fontId="1" fillId="0" borderId="14" xfId="0" applyFont="1" applyBorder="1" applyAlignment="1">
      <alignment horizontal="left" vertical="top" wrapText="1"/>
    </xf>
    <xf numFmtId="0" fontId="1" fillId="0" borderId="14" xfId="0" applyFont="1" applyBorder="1" applyAlignment="1">
      <alignment vertical="top" wrapText="1"/>
    </xf>
    <xf numFmtId="0" fontId="0" fillId="0" borderId="14" xfId="0" applyBorder="1" applyAlignment="1">
      <alignment vertical="top" wrapText="1"/>
    </xf>
    <xf numFmtId="166" fontId="62" fillId="0" borderId="0" xfId="1" applyNumberFormat="1" applyFont="1" applyAlignment="1">
      <alignment horizontal="left" vertical="top" wrapText="1"/>
    </xf>
    <xf numFmtId="0" fontId="91" fillId="0" borderId="0" xfId="0" applyFont="1" applyAlignment="1">
      <alignment horizontal="left" vertical="top"/>
    </xf>
    <xf numFmtId="0" fontId="91" fillId="0" borderId="0" xfId="0" applyFont="1"/>
    <xf numFmtId="0" fontId="44" fillId="0" borderId="1" xfId="0" applyFont="1" applyFill="1" applyBorder="1" applyAlignment="1">
      <alignment horizontal="left" vertical="top" wrapText="1"/>
    </xf>
    <xf numFmtId="165" fontId="92" fillId="2" borderId="7" xfId="0" applyNumberFormat="1" applyFont="1" applyFill="1" applyBorder="1" applyAlignment="1">
      <alignment horizontal="left" vertical="top" wrapText="1"/>
    </xf>
    <xf numFmtId="0" fontId="16"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16" fillId="0" borderId="62" xfId="0" applyFont="1" applyFill="1" applyBorder="1" applyAlignment="1">
      <alignment horizontal="left" vertical="top" wrapText="1"/>
    </xf>
    <xf numFmtId="0" fontId="16" fillId="0" borderId="63" xfId="0" applyFont="1" applyFill="1" applyBorder="1" applyAlignment="1">
      <alignment horizontal="left" vertical="top" wrapText="1"/>
    </xf>
    <xf numFmtId="0" fontId="0" fillId="0" borderId="63" xfId="0" applyFill="1" applyBorder="1" applyAlignment="1">
      <alignment horizontal="left" vertical="top" wrapText="1"/>
    </xf>
    <xf numFmtId="0" fontId="0" fillId="0" borderId="64" xfId="0" applyFill="1" applyBorder="1" applyAlignment="1">
      <alignment horizontal="left" vertical="top" wrapText="1"/>
    </xf>
    <xf numFmtId="0" fontId="0" fillId="7" borderId="3" xfId="0" applyFill="1" applyBorder="1" applyAlignment="1">
      <alignment horizontal="left" vertical="top" wrapText="1"/>
    </xf>
    <xf numFmtId="0" fontId="69" fillId="7" borderId="17" xfId="0" applyFont="1" applyFill="1" applyBorder="1" applyAlignment="1">
      <alignment horizontal="left" vertical="top"/>
    </xf>
    <xf numFmtId="0" fontId="0" fillId="10" borderId="1" xfId="0" applyFill="1" applyBorder="1" applyAlignment="1">
      <alignment horizontal="left" vertical="top" wrapText="1"/>
    </xf>
    <xf numFmtId="0" fontId="2" fillId="10" borderId="1" xfId="0" applyFont="1" applyFill="1" applyBorder="1" applyAlignment="1">
      <alignment horizontal="left" vertical="top" wrapText="1"/>
    </xf>
    <xf numFmtId="0" fontId="60" fillId="0" borderId="0" xfId="0" applyFont="1" applyAlignment="1">
      <alignment horizontal="left" vertical="center"/>
    </xf>
    <xf numFmtId="0" fontId="60" fillId="0" borderId="22" xfId="0" applyFont="1" applyBorder="1" applyAlignment="1">
      <alignment horizontal="left" vertical="center"/>
    </xf>
    <xf numFmtId="0" fontId="0" fillId="7" borderId="3" xfId="0" applyFill="1" applyBorder="1" applyAlignment="1">
      <alignment horizontal="left" vertical="top" wrapText="1"/>
    </xf>
    <xf numFmtId="0" fontId="0" fillId="7" borderId="4" xfId="0" applyFill="1" applyBorder="1" applyAlignment="1">
      <alignment horizontal="left" vertical="top" wrapText="1"/>
    </xf>
    <xf numFmtId="0" fontId="0" fillId="7" borderId="5" xfId="0" applyFill="1" applyBorder="1" applyAlignment="1">
      <alignment horizontal="left" vertical="top" wrapText="1"/>
    </xf>
    <xf numFmtId="0" fontId="0" fillId="0" borderId="53" xfId="0" applyBorder="1" applyAlignment="1">
      <alignment horizontal="center" vertical="top" wrapText="1"/>
    </xf>
    <xf numFmtId="0" fontId="0" fillId="0" borderId="11" xfId="0" applyBorder="1" applyAlignment="1">
      <alignment horizontal="center" vertical="top" wrapText="1"/>
    </xf>
    <xf numFmtId="0" fontId="1" fillId="0" borderId="3" xfId="0" applyFont="1" applyBorder="1" applyAlignment="1">
      <alignment horizontal="left" vertical="top" wrapText="1"/>
    </xf>
    <xf numFmtId="0" fontId="1" fillId="0" borderId="5" xfId="0" applyFont="1" applyBorder="1" applyAlignment="1">
      <alignment horizontal="left" vertical="top" wrapText="1"/>
    </xf>
    <xf numFmtId="0" fontId="1" fillId="0" borderId="4" xfId="0" applyFont="1" applyBorder="1" applyAlignment="1">
      <alignment horizontal="left" vertical="top" wrapText="1"/>
    </xf>
    <xf numFmtId="0" fontId="61" fillId="0" borderId="0" xfId="0" applyFont="1" applyAlignment="1">
      <alignment horizontal="left" vertical="top" wrapText="1"/>
    </xf>
    <xf numFmtId="0" fontId="61" fillId="0" borderId="22" xfId="0" applyFont="1" applyBorder="1" applyAlignment="1">
      <alignment horizontal="left" vertical="top" wrapText="1"/>
    </xf>
    <xf numFmtId="0" fontId="63" fillId="0" borderId="0" xfId="0" applyFont="1" applyAlignment="1">
      <alignment horizontal="left"/>
    </xf>
    <xf numFmtId="0" fontId="64" fillId="0" borderId="0" xfId="0" applyFont="1" applyAlignment="1">
      <alignment horizontal="left"/>
    </xf>
    <xf numFmtId="0" fontId="26" fillId="7" borderId="3" xfId="0" applyFont="1" applyFill="1" applyBorder="1" applyAlignment="1">
      <alignment vertical="center" wrapText="1"/>
    </xf>
    <xf numFmtId="0" fontId="26" fillId="7" borderId="5" xfId="0" applyFont="1" applyFill="1" applyBorder="1" applyAlignment="1">
      <alignment vertical="center" wrapText="1"/>
    </xf>
    <xf numFmtId="0" fontId="26" fillId="7" borderId="4" xfId="0" applyFont="1" applyFill="1" applyBorder="1" applyAlignment="1">
      <alignment vertical="center" wrapText="1"/>
    </xf>
    <xf numFmtId="0" fontId="2" fillId="0" borderId="40" xfId="0" applyFont="1" applyBorder="1" applyAlignment="1">
      <alignment horizontal="left" vertical="top" wrapText="1"/>
    </xf>
    <xf numFmtId="0" fontId="2" fillId="0" borderId="41" xfId="0" applyFont="1" applyBorder="1" applyAlignment="1">
      <alignment horizontal="left" vertical="top" wrapText="1"/>
    </xf>
    <xf numFmtId="0" fontId="0" fillId="7" borderId="42" xfId="0" applyFill="1" applyBorder="1" applyAlignment="1">
      <alignment horizontal="left" vertical="top" wrapText="1"/>
    </xf>
    <xf numFmtId="0" fontId="0" fillId="7" borderId="43" xfId="0" applyFill="1" applyBorder="1" applyAlignment="1">
      <alignment horizontal="left" vertical="top" wrapText="1"/>
    </xf>
    <xf numFmtId="0" fontId="2" fillId="0" borderId="44"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0" fillId="7" borderId="2" xfId="0" applyFill="1" applyBorder="1" applyAlignment="1">
      <alignment horizontal="left" vertical="top" wrapText="1"/>
    </xf>
    <xf numFmtId="0" fontId="0" fillId="7" borderId="6" xfId="0" applyFill="1" applyBorder="1" applyAlignment="1">
      <alignment horizontal="left" vertical="top" wrapText="1"/>
    </xf>
    <xf numFmtId="0" fontId="0" fillId="7" borderId="25" xfId="0" applyFill="1" applyBorder="1" applyAlignment="1">
      <alignment horizontal="left" vertical="top" wrapText="1"/>
    </xf>
    <xf numFmtId="0" fontId="0" fillId="7" borderId="1" xfId="0" applyFill="1" applyBorder="1" applyAlignment="1">
      <alignment horizontal="left" vertical="top" wrapText="1"/>
    </xf>
    <xf numFmtId="0" fontId="0" fillId="7" borderId="45" xfId="0" applyFill="1" applyBorder="1" applyAlignment="1">
      <alignment horizontal="left" vertical="top" wrapText="1"/>
    </xf>
    <xf numFmtId="0" fontId="16" fillId="0" borderId="44" xfId="0" applyFont="1" applyBorder="1" applyAlignment="1">
      <alignment horizontal="left" vertical="top" wrapText="1"/>
    </xf>
    <xf numFmtId="0" fontId="54" fillId="0" borderId="6" xfId="0" applyFont="1" applyBorder="1" applyAlignment="1">
      <alignment horizontal="left" vertical="top" wrapText="1"/>
    </xf>
    <xf numFmtId="0" fontId="0" fillId="7" borderId="2" xfId="0" applyFill="1" applyBorder="1" applyAlignment="1">
      <alignment horizontal="center" vertical="top" wrapText="1"/>
    </xf>
    <xf numFmtId="0" fontId="0" fillId="7" borderId="6" xfId="0" applyFill="1" applyBorder="1" applyAlignment="1">
      <alignment horizontal="center" vertical="top" wrapText="1"/>
    </xf>
    <xf numFmtId="0" fontId="0" fillId="7" borderId="25" xfId="0" applyFill="1" applyBorder="1" applyAlignment="1">
      <alignment horizontal="center" vertical="top" wrapText="1"/>
    </xf>
    <xf numFmtId="0" fontId="13" fillId="7" borderId="1" xfId="0" applyFont="1" applyFill="1" applyBorder="1" applyAlignment="1">
      <alignment horizontal="left" vertical="top" wrapText="1"/>
    </xf>
    <xf numFmtId="0" fontId="13" fillId="0" borderId="0" xfId="0" applyFont="1" applyAlignment="1">
      <alignment horizontal="left" vertical="top" wrapText="1"/>
    </xf>
    <xf numFmtId="0" fontId="16" fillId="0" borderId="46" xfId="0" applyFont="1" applyBorder="1" applyAlignment="1">
      <alignment vertical="top" wrapText="1"/>
    </xf>
    <xf numFmtId="0" fontId="16" fillId="0" borderId="17" xfId="0" applyFont="1" applyBorder="1" applyAlignment="1">
      <alignment vertical="top" wrapText="1"/>
    </xf>
    <xf numFmtId="0" fontId="16" fillId="0" borderId="21" xfId="0" applyFont="1" applyBorder="1" applyAlignment="1">
      <alignment vertical="top" wrapText="1"/>
    </xf>
    <xf numFmtId="0" fontId="16" fillId="0" borderId="0" xfId="0" applyFont="1" applyAlignment="1">
      <alignment vertical="top" wrapText="1"/>
    </xf>
    <xf numFmtId="0" fontId="16" fillId="0" borderId="23" xfId="0" applyFont="1" applyBorder="1" applyAlignment="1">
      <alignment vertical="top" wrapText="1"/>
    </xf>
    <xf numFmtId="0" fontId="16" fillId="0" borderId="24" xfId="0" applyFont="1" applyBorder="1" applyAlignment="1">
      <alignment vertical="top" wrapText="1"/>
    </xf>
    <xf numFmtId="0" fontId="0" fillId="7" borderId="1" xfId="0" applyFill="1" applyBorder="1" applyAlignment="1">
      <alignment horizontal="left" vertical="center" wrapText="1"/>
    </xf>
    <xf numFmtId="0" fontId="0" fillId="7" borderId="45" xfId="0" applyFill="1" applyBorder="1" applyAlignment="1">
      <alignment horizontal="left" vertical="center" wrapText="1"/>
    </xf>
    <xf numFmtId="0" fontId="0" fillId="7" borderId="1" xfId="0" applyFill="1" applyBorder="1" applyAlignment="1">
      <alignment vertical="center" wrapText="1"/>
    </xf>
    <xf numFmtId="0" fontId="0" fillId="7" borderId="45" xfId="0" applyFill="1" applyBorder="1" applyAlignment="1">
      <alignment vertical="center" wrapText="1"/>
    </xf>
    <xf numFmtId="0" fontId="0" fillId="7" borderId="47" xfId="0" applyFill="1" applyBorder="1" applyAlignment="1">
      <alignment vertical="center" wrapText="1"/>
    </xf>
    <xf numFmtId="0" fontId="0" fillId="7" borderId="48" xfId="0" applyFill="1" applyBorder="1" applyAlignment="1">
      <alignment vertical="center"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70" fillId="0" borderId="58" xfId="0" applyFont="1" applyBorder="1" applyAlignment="1">
      <alignment horizontal="left" vertical="top"/>
    </xf>
    <xf numFmtId="0" fontId="70" fillId="0" borderId="0" xfId="0" applyFont="1" applyAlignment="1">
      <alignment horizontal="left" vertical="top"/>
    </xf>
    <xf numFmtId="0" fontId="69" fillId="3" borderId="0" xfId="0" applyFont="1" applyFill="1" applyAlignment="1">
      <alignment horizontal="center"/>
    </xf>
    <xf numFmtId="0" fontId="70" fillId="0" borderId="58" xfId="0" applyFont="1" applyBorder="1" applyAlignment="1">
      <alignment horizontal="left" vertical="top" wrapText="1"/>
    </xf>
    <xf numFmtId="0" fontId="70" fillId="0" borderId="0" xfId="0" applyFont="1" applyAlignment="1">
      <alignment horizontal="left" vertical="top" wrapText="1"/>
    </xf>
    <xf numFmtId="0" fontId="72" fillId="0" borderId="14" xfId="0" applyFont="1" applyBorder="1" applyAlignment="1">
      <alignment horizontal="center" vertical="top" wrapText="1"/>
    </xf>
    <xf numFmtId="0" fontId="69" fillId="7" borderId="17" xfId="0" applyFont="1" applyFill="1" applyBorder="1" applyAlignment="1">
      <alignment horizontal="left"/>
    </xf>
    <xf numFmtId="0" fontId="69" fillId="7" borderId="0" xfId="0" applyFont="1" applyFill="1" applyAlignment="1">
      <alignment horizontal="left"/>
    </xf>
    <xf numFmtId="0" fontId="28" fillId="0" borderId="2" xfId="0" applyFont="1" applyBorder="1" applyAlignment="1">
      <alignment horizontal="left" vertical="top" wrapText="1"/>
    </xf>
    <xf numFmtId="0" fontId="28" fillId="0" borderId="7" xfId="0" applyFont="1" applyBorder="1" applyAlignment="1">
      <alignment horizontal="left" vertical="top" wrapText="1"/>
    </xf>
    <xf numFmtId="0" fontId="2" fillId="0" borderId="2" xfId="0" applyFont="1" applyBorder="1" applyAlignment="1">
      <alignment horizontal="left" vertical="top" wrapText="1"/>
    </xf>
    <xf numFmtId="0" fontId="0" fillId="0" borderId="2" xfId="0" applyBorder="1" applyAlignment="1">
      <alignment horizontal="center" vertical="top" wrapText="1"/>
    </xf>
    <xf numFmtId="0" fontId="0" fillId="0" borderId="7" xfId="0" applyBorder="1" applyAlignment="1">
      <alignment horizontal="center" vertical="top" wrapText="1"/>
    </xf>
    <xf numFmtId="0" fontId="67" fillId="0" borderId="2" xfId="0" applyFont="1" applyBorder="1" applyAlignment="1">
      <alignment horizontal="left" vertical="top" wrapText="1"/>
    </xf>
    <xf numFmtId="0" fontId="67" fillId="0" borderId="6" xfId="0" applyFont="1" applyBorder="1" applyAlignment="1">
      <alignment horizontal="left" vertical="top" wrapText="1"/>
    </xf>
    <xf numFmtId="0" fontId="67" fillId="0" borderId="7" xfId="0" applyFont="1" applyBorder="1" applyAlignment="1">
      <alignment horizontal="left" vertical="top" wrapText="1"/>
    </xf>
    <xf numFmtId="0" fontId="0" fillId="2" borderId="2" xfId="0" applyFill="1" applyBorder="1" applyAlignment="1">
      <alignment horizontal="center" vertical="top" wrapText="1"/>
    </xf>
    <xf numFmtId="0" fontId="0" fillId="2" borderId="7" xfId="0" applyFill="1" applyBorder="1" applyAlignment="1">
      <alignment horizontal="center" vertical="top" wrapText="1"/>
    </xf>
    <xf numFmtId="0" fontId="24" fillId="0" borderId="0" xfId="0" applyFont="1" applyAlignment="1">
      <alignment horizontal="left"/>
    </xf>
    <xf numFmtId="0" fontId="16" fillId="0" borderId="2" xfId="0" applyFont="1" applyBorder="1" applyAlignment="1">
      <alignment horizontal="left" vertical="top" wrapText="1"/>
    </xf>
    <xf numFmtId="0" fontId="16" fillId="0" borderId="6" xfId="0" applyFont="1" applyBorder="1" applyAlignment="1">
      <alignment horizontal="left" vertical="top" wrapText="1"/>
    </xf>
    <xf numFmtId="0" fontId="16" fillId="0" borderId="7" xfId="0" applyFont="1" applyBorder="1" applyAlignment="1">
      <alignment horizontal="left" vertical="top" wrapText="1"/>
    </xf>
    <xf numFmtId="0" fontId="0" fillId="0" borderId="18" xfId="0" applyFill="1" applyBorder="1" applyAlignment="1">
      <alignment horizontal="center" vertical="top"/>
    </xf>
    <xf numFmtId="0" fontId="0" fillId="0" borderId="26" xfId="0" applyFill="1" applyBorder="1" applyAlignment="1">
      <alignment horizontal="center" vertical="top"/>
    </xf>
    <xf numFmtId="0" fontId="40" fillId="0" borderId="32" xfId="0" applyFont="1" applyFill="1" applyBorder="1" applyAlignment="1">
      <alignment horizontal="left" vertical="top" wrapText="1"/>
    </xf>
    <xf numFmtId="0" fontId="0" fillId="0" borderId="0" xfId="0" applyFill="1" applyAlignment="1">
      <alignment horizontal="left" vertical="top"/>
    </xf>
    <xf numFmtId="0" fontId="43" fillId="0" borderId="0"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0" xfId="0" applyFont="1" applyFill="1" applyBorder="1" applyAlignment="1">
      <alignment horizontal="left" vertical="top" wrapText="1"/>
    </xf>
    <xf numFmtId="0" fontId="39" fillId="0" borderId="0" xfId="0" applyFont="1" applyFill="1" applyAlignment="1">
      <alignment horizontal="left" vertical="top" wrapText="1"/>
    </xf>
    <xf numFmtId="0" fontId="0" fillId="0" borderId="0" xfId="0" applyAlignment="1">
      <alignment horizontal="left" vertical="top" wrapText="1" indent="2"/>
    </xf>
    <xf numFmtId="0" fontId="17" fillId="5" borderId="1" xfId="0" applyFont="1" applyFill="1" applyBorder="1" applyAlignment="1">
      <alignment horizontal="center" vertical="top" wrapText="1"/>
    </xf>
    <xf numFmtId="0" fontId="17" fillId="5" borderId="1" xfId="0" applyFont="1" applyFill="1" applyBorder="1" applyAlignment="1">
      <alignment horizontal="left" vertical="top" wrapText="1"/>
    </xf>
    <xf numFmtId="0" fontId="0" fillId="5" borderId="1" xfId="0" applyFill="1" applyBorder="1" applyAlignment="1">
      <alignment horizontal="left" vertical="top" wrapText="1"/>
    </xf>
    <xf numFmtId="0" fontId="12" fillId="4" borderId="2" xfId="0" applyFont="1" applyFill="1" applyBorder="1" applyAlignment="1">
      <alignment horizontal="left" vertical="top" wrapText="1"/>
    </xf>
    <xf numFmtId="0" fontId="12" fillId="4" borderId="6" xfId="0" applyFont="1" applyFill="1" applyBorder="1" applyAlignment="1">
      <alignment horizontal="left" vertical="top" wrapText="1"/>
    </xf>
    <xf numFmtId="0" fontId="12" fillId="4" borderId="7" xfId="0" applyFont="1" applyFill="1" applyBorder="1" applyAlignment="1">
      <alignment horizontal="left" vertical="top" wrapText="1"/>
    </xf>
    <xf numFmtId="0" fontId="27" fillId="6" borderId="1" xfId="0" applyFont="1" applyFill="1" applyBorder="1" applyAlignment="1">
      <alignment horizontal="left" vertical="top" wrapText="1"/>
    </xf>
    <xf numFmtId="0" fontId="17" fillId="5" borderId="2" xfId="0" applyFont="1" applyFill="1" applyBorder="1" applyAlignment="1">
      <alignment horizontal="left" vertical="center" wrapText="1"/>
    </xf>
    <xf numFmtId="0" fontId="17" fillId="5" borderId="6" xfId="0" applyFont="1" applyFill="1" applyBorder="1" applyAlignment="1">
      <alignment horizontal="left" vertical="center" wrapText="1"/>
    </xf>
    <xf numFmtId="0" fontId="17" fillId="5" borderId="7" xfId="0" applyFont="1" applyFill="1" applyBorder="1" applyAlignment="1">
      <alignment horizontal="left" vertical="center" wrapText="1"/>
    </xf>
    <xf numFmtId="0" fontId="17" fillId="5" borderId="2" xfId="0" applyFont="1" applyFill="1" applyBorder="1" applyAlignment="1">
      <alignment horizontal="left" vertical="top" wrapText="1"/>
    </xf>
    <xf numFmtId="0" fontId="17" fillId="5" borderId="6" xfId="0" applyFont="1" applyFill="1" applyBorder="1" applyAlignment="1">
      <alignment horizontal="left" vertical="top" wrapText="1"/>
    </xf>
    <xf numFmtId="0" fontId="17" fillId="5" borderId="7" xfId="0" applyFont="1" applyFill="1" applyBorder="1" applyAlignment="1">
      <alignment horizontal="left" vertical="top" wrapText="1"/>
    </xf>
    <xf numFmtId="0" fontId="0" fillId="5" borderId="1" xfId="0" applyFill="1" applyBorder="1" applyAlignment="1">
      <alignment horizontal="center" vertical="top" wrapText="1"/>
    </xf>
    <xf numFmtId="0" fontId="91" fillId="0" borderId="14" xfId="0" applyFont="1" applyBorder="1" applyAlignment="1">
      <alignment horizontal="left" vertical="top"/>
    </xf>
    <xf numFmtId="0" fontId="17" fillId="5" borderId="1" xfId="0" applyFont="1" applyFill="1" applyBorder="1" applyAlignment="1">
      <alignment vertical="top" wrapText="1"/>
    </xf>
    <xf numFmtId="0" fontId="28" fillId="4" borderId="2" xfId="0" applyFont="1" applyFill="1" applyBorder="1" applyAlignment="1">
      <alignment horizontal="left" vertical="top" wrapText="1"/>
    </xf>
    <xf numFmtId="0" fontId="28" fillId="4" borderId="6" xfId="0" applyFont="1" applyFill="1" applyBorder="1" applyAlignment="1">
      <alignment horizontal="left" vertical="top" wrapText="1"/>
    </xf>
    <xf numFmtId="0" fontId="28" fillId="4" borderId="7" xfId="0" applyFont="1" applyFill="1" applyBorder="1" applyAlignment="1">
      <alignment horizontal="left" vertical="top" wrapText="1"/>
    </xf>
    <xf numFmtId="0" fontId="28" fillId="5" borderId="27" xfId="0" applyFont="1" applyFill="1" applyBorder="1" applyAlignment="1">
      <alignment horizontal="center" vertical="top" wrapText="1"/>
    </xf>
    <xf numFmtId="0" fontId="28" fillId="5" borderId="28" xfId="0" applyFont="1" applyFill="1" applyBorder="1" applyAlignment="1">
      <alignment horizontal="center" vertical="top" wrapText="1"/>
    </xf>
    <xf numFmtId="0" fontId="28" fillId="5" borderId="29" xfId="0" applyFont="1" applyFill="1" applyBorder="1" applyAlignment="1">
      <alignment horizontal="center" vertical="top" wrapText="1"/>
    </xf>
    <xf numFmtId="0" fontId="29" fillId="5" borderId="27" xfId="0" applyFont="1" applyFill="1" applyBorder="1" applyAlignment="1">
      <alignment horizontal="left" vertical="top" wrapText="1"/>
    </xf>
    <xf numFmtId="0" fontId="0" fillId="5" borderId="28" xfId="0" applyFill="1" applyBorder="1" applyAlignment="1">
      <alignment horizontal="left" vertical="top" wrapText="1"/>
    </xf>
    <xf numFmtId="0" fontId="17" fillId="5" borderId="27" xfId="0" applyFont="1" applyFill="1" applyBorder="1" applyAlignment="1">
      <alignment horizontal="left" vertical="center" wrapText="1"/>
    </xf>
    <xf numFmtId="0" fontId="17" fillId="5" borderId="28" xfId="0" applyFont="1" applyFill="1" applyBorder="1" applyAlignment="1">
      <alignment horizontal="left" vertical="center" wrapText="1"/>
    </xf>
    <xf numFmtId="0" fontId="17" fillId="5" borderId="12" xfId="0" applyFont="1" applyFill="1" applyBorder="1" applyAlignment="1">
      <alignment horizontal="left" vertical="center" wrapText="1"/>
    </xf>
    <xf numFmtId="0" fontId="17" fillId="5" borderId="14" xfId="0" applyFont="1" applyFill="1" applyBorder="1" applyAlignment="1">
      <alignment horizontal="left" vertical="center" wrapText="1"/>
    </xf>
    <xf numFmtId="0" fontId="17" fillId="5" borderId="13" xfId="0" applyFont="1" applyFill="1" applyBorder="1" applyAlignment="1">
      <alignment horizontal="left" vertical="center" wrapText="1"/>
    </xf>
    <xf numFmtId="0" fontId="28" fillId="5" borderId="30" xfId="0" applyFont="1" applyFill="1" applyBorder="1" applyAlignment="1">
      <alignment horizontal="left" vertical="top" wrapText="1"/>
    </xf>
    <xf numFmtId="0" fontId="28" fillId="5" borderId="0" xfId="0" applyFont="1" applyFill="1" applyAlignment="1">
      <alignment horizontal="left" vertical="top" wrapText="1"/>
    </xf>
    <xf numFmtId="0" fontId="28" fillId="5" borderId="10" xfId="0" applyFont="1" applyFill="1" applyBorder="1" applyAlignment="1">
      <alignment horizontal="left" vertical="top" wrapText="1"/>
    </xf>
    <xf numFmtId="0" fontId="28" fillId="5" borderId="11" xfId="0" applyFont="1" applyFill="1" applyBorder="1" applyAlignment="1">
      <alignment horizontal="left" vertical="top" wrapText="1"/>
    </xf>
    <xf numFmtId="0" fontId="17" fillId="5" borderId="27" xfId="0" applyFont="1" applyFill="1" applyBorder="1" applyAlignment="1">
      <alignment horizontal="center" vertical="top" wrapText="1"/>
    </xf>
    <xf numFmtId="0" fontId="17" fillId="5" borderId="28" xfId="0" applyFont="1" applyFill="1" applyBorder="1" applyAlignment="1">
      <alignment horizontal="center" vertical="top" wrapText="1"/>
    </xf>
    <xf numFmtId="1" fontId="9" fillId="5" borderId="31" xfId="0" applyNumberFormat="1" applyFont="1" applyFill="1" applyBorder="1" applyAlignment="1">
      <alignment horizontal="center" vertical="top" shrinkToFit="1"/>
    </xf>
    <xf numFmtId="1" fontId="9" fillId="5" borderId="32" xfId="0" applyNumberFormat="1" applyFont="1" applyFill="1" applyBorder="1" applyAlignment="1">
      <alignment horizontal="center" vertical="top" shrinkToFit="1"/>
    </xf>
    <xf numFmtId="0" fontId="0" fillId="5" borderId="2" xfId="0" applyFill="1" applyBorder="1" applyAlignment="1">
      <alignment horizontal="left" vertical="top" wrapText="1"/>
    </xf>
    <xf numFmtId="0" fontId="0" fillId="5" borderId="6" xfId="0" applyFill="1" applyBorder="1" applyAlignment="1">
      <alignment horizontal="left" vertical="top" wrapText="1"/>
    </xf>
    <xf numFmtId="0" fontId="0" fillId="5" borderId="7" xfId="0" applyFill="1" applyBorder="1" applyAlignment="1">
      <alignment horizontal="left" vertical="top" wrapText="1"/>
    </xf>
    <xf numFmtId="1" fontId="9" fillId="5" borderId="27" xfId="0" applyNumberFormat="1" applyFont="1" applyFill="1" applyBorder="1" applyAlignment="1">
      <alignment horizontal="center" vertical="top" shrinkToFit="1"/>
    </xf>
    <xf numFmtId="1" fontId="9" fillId="5" borderId="28" xfId="0" applyNumberFormat="1" applyFont="1" applyFill="1" applyBorder="1" applyAlignment="1">
      <alignment horizontal="center" vertical="top" shrinkToFit="1"/>
    </xf>
    <xf numFmtId="1" fontId="9" fillId="5" borderId="33" xfId="0" applyNumberFormat="1" applyFont="1" applyFill="1" applyBorder="1" applyAlignment="1">
      <alignment horizontal="center" vertical="top" shrinkToFit="1"/>
    </xf>
    <xf numFmtId="1" fontId="9" fillId="5" borderId="34" xfId="0" applyNumberFormat="1" applyFont="1" applyFill="1" applyBorder="1" applyAlignment="1">
      <alignment horizontal="center" vertical="top" shrinkToFit="1"/>
    </xf>
    <xf numFmtId="0" fontId="17" fillId="5" borderId="8" xfId="0" applyFont="1" applyFill="1" applyBorder="1" applyAlignment="1">
      <alignment horizontal="left" vertical="top" wrapText="1"/>
    </xf>
    <xf numFmtId="0" fontId="17" fillId="5" borderId="17" xfId="0" applyFont="1" applyFill="1" applyBorder="1" applyAlignment="1">
      <alignment horizontal="left" vertical="top" wrapText="1"/>
    </xf>
    <xf numFmtId="0" fontId="17" fillId="5" borderId="9" xfId="0" applyFont="1" applyFill="1" applyBorder="1" applyAlignment="1">
      <alignment horizontal="left" vertical="top" wrapText="1"/>
    </xf>
    <xf numFmtId="0" fontId="17" fillId="5" borderId="31" xfId="0" applyFont="1" applyFill="1" applyBorder="1" applyAlignment="1">
      <alignment horizontal="center" vertical="top" wrapText="1"/>
    </xf>
    <xf numFmtId="0" fontId="17" fillId="5" borderId="32" xfId="0" applyFont="1" applyFill="1" applyBorder="1" applyAlignment="1">
      <alignment horizontal="center" vertical="top" wrapText="1"/>
    </xf>
    <xf numFmtId="0" fontId="0" fillId="5" borderId="12" xfId="0" applyFill="1" applyBorder="1" applyAlignment="1">
      <alignment horizontal="left" vertical="top" wrapText="1"/>
    </xf>
    <xf numFmtId="0" fontId="0" fillId="5" borderId="14" xfId="0" applyFill="1" applyBorder="1" applyAlignment="1">
      <alignment horizontal="left" vertical="top" wrapText="1"/>
    </xf>
    <xf numFmtId="0" fontId="0" fillId="5" borderId="13" xfId="0" applyFill="1" applyBorder="1" applyAlignment="1">
      <alignment horizontal="left" vertical="top" wrapText="1"/>
    </xf>
    <xf numFmtId="0" fontId="0" fillId="0" borderId="0" xfId="0" applyAlignment="1">
      <alignment horizontal="left" wrapText="1"/>
    </xf>
    <xf numFmtId="0" fontId="0" fillId="0" borderId="14" xfId="0" applyFont="1" applyBorder="1" applyAlignment="1">
      <alignment horizontal="left" vertical="center" wrapText="1" indent="5"/>
    </xf>
    <xf numFmtId="0" fontId="17" fillId="5" borderId="2" xfId="0" applyFont="1" applyFill="1" applyBorder="1" applyAlignment="1">
      <alignment horizontal="left" vertical="top" wrapText="1" indent="1"/>
    </xf>
    <xf numFmtId="0" fontId="17" fillId="5" borderId="6" xfId="0" applyFont="1" applyFill="1" applyBorder="1" applyAlignment="1">
      <alignment horizontal="left" vertical="top" wrapText="1" indent="1"/>
    </xf>
    <xf numFmtId="0" fontId="17" fillId="5" borderId="7" xfId="0" applyFont="1" applyFill="1" applyBorder="1" applyAlignment="1">
      <alignment horizontal="left" vertical="top" wrapText="1" indent="1"/>
    </xf>
    <xf numFmtId="0" fontId="0" fillId="5" borderId="1" xfId="0" applyFont="1" applyFill="1" applyBorder="1" applyAlignment="1">
      <alignment horizontal="left" vertical="top" wrapText="1"/>
    </xf>
    <xf numFmtId="0" fontId="17" fillId="5" borderId="27" xfId="0" applyFont="1" applyFill="1" applyBorder="1" applyAlignment="1">
      <alignment horizontal="left" vertical="top" wrapText="1" indent="3"/>
    </xf>
    <xf numFmtId="0" fontId="17" fillId="5" borderId="28" xfId="0" applyFont="1" applyFill="1" applyBorder="1" applyAlignment="1">
      <alignment horizontal="left" vertical="top" wrapText="1" indent="3"/>
    </xf>
    <xf numFmtId="0" fontId="17" fillId="5" borderId="27" xfId="0" applyFont="1" applyFill="1" applyBorder="1" applyAlignment="1">
      <alignment horizontal="left" vertical="top" wrapText="1" indent="2"/>
    </xf>
    <xf numFmtId="0" fontId="17" fillId="5" borderId="28" xfId="0" applyFont="1" applyFill="1" applyBorder="1" applyAlignment="1">
      <alignment horizontal="left" vertical="top" wrapText="1" indent="2"/>
    </xf>
    <xf numFmtId="0" fontId="17" fillId="5" borderId="27" xfId="0" applyFont="1" applyFill="1" applyBorder="1" applyAlignment="1">
      <alignment horizontal="left" vertical="top" wrapText="1" indent="1"/>
    </xf>
    <xf numFmtId="0" fontId="17" fillId="5" borderId="28" xfId="0" applyFont="1" applyFill="1" applyBorder="1" applyAlignment="1">
      <alignment horizontal="left" vertical="top" wrapText="1" indent="1"/>
    </xf>
    <xf numFmtId="1" fontId="9" fillId="5" borderId="1" xfId="0" applyNumberFormat="1" applyFont="1" applyFill="1" applyBorder="1" applyAlignment="1">
      <alignment horizontal="center" vertical="top" shrinkToFit="1"/>
    </xf>
    <xf numFmtId="0" fontId="17" fillId="5" borderId="31" xfId="0" applyFont="1" applyFill="1" applyBorder="1" applyAlignment="1">
      <alignment horizontal="left" vertical="top" wrapText="1" indent="6"/>
    </xf>
    <xf numFmtId="0" fontId="17" fillId="5" borderId="32" xfId="0" applyFont="1" applyFill="1" applyBorder="1" applyAlignment="1">
      <alignment horizontal="left" vertical="top" wrapText="1" indent="6"/>
    </xf>
    <xf numFmtId="0" fontId="27" fillId="6" borderId="2" xfId="0" applyFont="1" applyFill="1" applyBorder="1" applyAlignment="1">
      <alignment horizontal="left" vertical="top" wrapText="1"/>
    </xf>
    <xf numFmtId="0" fontId="27" fillId="6" borderId="6" xfId="0" applyFont="1" applyFill="1" applyBorder="1" applyAlignment="1">
      <alignment horizontal="left" vertical="top" wrapText="1"/>
    </xf>
    <xf numFmtId="0" fontId="27" fillId="6" borderId="7" xfId="0" applyFont="1" applyFill="1" applyBorder="1" applyAlignment="1">
      <alignment horizontal="left" vertical="top" wrapText="1"/>
    </xf>
    <xf numFmtId="0" fontId="28" fillId="4" borderId="1" xfId="0" applyFont="1" applyFill="1" applyBorder="1" applyAlignment="1">
      <alignment horizontal="left" vertical="top" wrapText="1"/>
    </xf>
    <xf numFmtId="0" fontId="0" fillId="0" borderId="0" xfId="0" applyFont="1" applyAlignment="1">
      <alignment horizontal="left" wrapText="1"/>
    </xf>
    <xf numFmtId="0" fontId="0" fillId="5" borderId="2" xfId="0" applyFont="1" applyFill="1" applyBorder="1" applyAlignment="1">
      <alignment horizontal="left" vertical="center" wrapText="1"/>
    </xf>
    <xf numFmtId="0" fontId="0" fillId="5" borderId="6" xfId="0" applyFont="1" applyFill="1" applyBorder="1" applyAlignment="1">
      <alignment horizontal="left" vertical="center" wrapText="1"/>
    </xf>
    <xf numFmtId="0" fontId="0" fillId="5" borderId="7" xfId="0" applyFont="1" applyFill="1" applyBorder="1" applyAlignment="1">
      <alignment horizontal="left" vertical="center" wrapText="1"/>
    </xf>
    <xf numFmtId="0" fontId="54" fillId="0" borderId="39" xfId="0" applyFont="1" applyBorder="1" applyAlignment="1">
      <alignment horizontal="left" vertical="top" wrapText="1"/>
    </xf>
  </cellXfs>
  <cellStyles count="4">
    <cellStyle name="Komma" xfId="1" builtinId="3"/>
    <cellStyle name="Komma 2" xfId="2" xr:uid="{00000000-0005-0000-0000-00002F000000}"/>
    <cellStyle name="Link" xfId="3" builtinId="8"/>
    <cellStyle name="Normal" xfId="0" builtinId="0"/>
  </cellStyles>
  <dxfs count="30">
    <dxf>
      <alignment horizontal="general" vertical="top" textRotation="0" wrapText="1" indent="0" justifyLastLine="0" shrinkToFit="0" readingOrder="0"/>
      <border diagonalUp="0" diagonalDown="0">
        <left style="thin">
          <color indexed="64"/>
        </left>
        <right style="thin">
          <color theme="4" tint="0.79998168889431442"/>
        </right>
        <top style="thin">
          <color indexed="64"/>
        </top>
        <bottom style="thin">
          <color indexed="64"/>
        </bottom>
        <vertical/>
        <horizontal/>
      </border>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theme="1"/>
        <name val="Book Antiqua"/>
        <family val="1"/>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Book Antiqua"/>
        <family val="1"/>
        <scheme val="none"/>
      </font>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166" formatCode="_-* #,##0.0\ _k_r_._-;\-* #,##0.0\ _k_r_._-;_-* &quot;-&quot;??\ _k_r_._-;_-@_-"/>
      <fill>
        <patternFill patternType="solid">
          <fgColor indexed="64"/>
          <bgColor theme="4" tint="0.79998168889431442"/>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numFmt numFmtId="165" formatCode="_-* #,##0\ _k_r_._-;\-* #,##0\ _k_r_._-;_-* &quot;-&quot;??\ _k_r_._-;_-@_-"/>
      <fill>
        <patternFill patternType="none">
          <fgColor indexed="64"/>
          <bgColor indexed="65"/>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rgb="FF000000"/>
        </left>
        <top style="thin">
          <color rgb="FF000000"/>
        </top>
        <bottom style="thin">
          <color rgb="FF000000"/>
        </bottom>
      </border>
    </dxf>
    <dxf>
      <alignment horizontal="center" vertical="top" textRotation="0" wrapText="1" indent="0" justifyLastLine="0" shrinkToFit="0" readingOrder="0"/>
    </dxf>
    <dxf>
      <border outline="0">
        <bottom style="thin">
          <color rgb="FF000000"/>
        </bottom>
      </border>
    </dxf>
    <dxf>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Book Antiqua"/>
        <family val="1"/>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Book Antiqua"/>
        <family val="1"/>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numFmt numFmtId="166" formatCode="_-* #,##0.0\ _k_r_._-;\-* #,##0.0\ _k_r_._-;_-* &quot;-&quot;??\ _k_r_._-;_-@_-"/>
      <fill>
        <patternFill patternType="solid">
          <fgColor indexed="64"/>
          <bgColor theme="4" tint="0.79998168889431442"/>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D9E1F2"/>
        </right>
        <top style="thin">
          <color rgb="FF000000"/>
        </top>
        <bottom style="thin">
          <color rgb="FF000000"/>
        </bottom>
      </border>
    </dxf>
    <dxf>
      <fill>
        <patternFill patternType="none">
          <fgColor rgb="FF000000"/>
          <bgColor rgb="FFFFFFFF"/>
        </patternFill>
      </fill>
      <alignment horizontal="center" vertical="top" textRotation="0" wrapText="1" indent="0" justifyLastLine="0" shrinkToFit="0" readingOrder="0"/>
    </dxf>
    <dxf>
      <border outline="0">
        <bottom style="thin">
          <color rgb="FF00000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116340</xdr:colOff>
      <xdr:row>281</xdr:row>
      <xdr:rowOff>21435</xdr:rowOff>
    </xdr:from>
    <xdr:to>
      <xdr:col>4</xdr:col>
      <xdr:colOff>2498022</xdr:colOff>
      <xdr:row>287</xdr:row>
      <xdr:rowOff>320848</xdr:rowOff>
    </xdr:to>
    <xdr:pic>
      <xdr:nvPicPr>
        <xdr:cNvPr id="2" name="Billede 1">
          <a:extLst>
            <a:ext uri="{FF2B5EF4-FFF2-40B4-BE49-F238E27FC236}">
              <a16:creationId xmlns:a16="http://schemas.microsoft.com/office/drawing/2014/main" id="{A18DE6C1-9E7D-41E0-80B6-C5CCFD614BA5}"/>
            </a:ext>
          </a:extLst>
        </xdr:cNvPr>
        <xdr:cNvPicPr>
          <a:picLocks noChangeAspect="1"/>
        </xdr:cNvPicPr>
      </xdr:nvPicPr>
      <xdr:blipFill>
        <a:blip xmlns:r="http://schemas.openxmlformats.org/officeDocument/2006/relationships" r:embed="rId1"/>
        <a:stretch>
          <a:fillRect/>
        </a:stretch>
      </xdr:blipFill>
      <xdr:spPr>
        <a:xfrm>
          <a:off x="2630940" y="292448460"/>
          <a:ext cx="2381682" cy="1556713"/>
        </a:xfrm>
        <a:prstGeom prst="rect">
          <a:avLst/>
        </a:prstGeom>
      </xdr:spPr>
    </xdr:pic>
    <xdr:clientData/>
  </xdr:twoCellAnchor>
  <xdr:twoCellAnchor editAs="oneCell">
    <xdr:from>
      <xdr:col>4</xdr:col>
      <xdr:colOff>117255</xdr:colOff>
      <xdr:row>276</xdr:row>
      <xdr:rowOff>31300</xdr:rowOff>
    </xdr:from>
    <xdr:to>
      <xdr:col>4</xdr:col>
      <xdr:colOff>2972895</xdr:colOff>
      <xdr:row>279</xdr:row>
      <xdr:rowOff>1225</xdr:rowOff>
    </xdr:to>
    <xdr:pic>
      <xdr:nvPicPr>
        <xdr:cNvPr id="3" name="Billede 2">
          <a:extLst>
            <a:ext uri="{FF2B5EF4-FFF2-40B4-BE49-F238E27FC236}">
              <a16:creationId xmlns:a16="http://schemas.microsoft.com/office/drawing/2014/main" id="{32C9DC0B-38AB-4029-864A-07A20F2764B3}"/>
            </a:ext>
          </a:extLst>
        </xdr:cNvPr>
        <xdr:cNvPicPr>
          <a:picLocks noChangeAspect="1"/>
        </xdr:cNvPicPr>
      </xdr:nvPicPr>
      <xdr:blipFill rotWithShape="1">
        <a:blip xmlns:r="http://schemas.openxmlformats.org/officeDocument/2006/relationships" r:embed="rId2"/>
        <a:srcRect l="5163" b="15069"/>
        <a:stretch/>
      </xdr:blipFill>
      <xdr:spPr>
        <a:xfrm>
          <a:off x="2631855" y="291134350"/>
          <a:ext cx="2855640" cy="741450"/>
        </a:xfrm>
        <a:prstGeom prst="rect">
          <a:avLst/>
        </a:prstGeom>
      </xdr:spPr>
    </xdr:pic>
    <xdr:clientData/>
  </xdr:twoCellAnchor>
  <xdr:twoCellAnchor editAs="oneCell">
    <xdr:from>
      <xdr:col>4</xdr:col>
      <xdr:colOff>45243</xdr:colOff>
      <xdr:row>296</xdr:row>
      <xdr:rowOff>157162</xdr:rowOff>
    </xdr:from>
    <xdr:to>
      <xdr:col>4</xdr:col>
      <xdr:colOff>1902865</xdr:colOff>
      <xdr:row>309</xdr:row>
      <xdr:rowOff>74151</xdr:rowOff>
    </xdr:to>
    <xdr:pic>
      <xdr:nvPicPr>
        <xdr:cNvPr id="4" name="Billede 3">
          <a:extLst>
            <a:ext uri="{FF2B5EF4-FFF2-40B4-BE49-F238E27FC236}">
              <a16:creationId xmlns:a16="http://schemas.microsoft.com/office/drawing/2014/main" id="{137C366B-AF67-4416-BB8D-64284BC8CB89}"/>
            </a:ext>
          </a:extLst>
        </xdr:cNvPr>
        <xdr:cNvPicPr>
          <a:picLocks noChangeAspect="1"/>
        </xdr:cNvPicPr>
      </xdr:nvPicPr>
      <xdr:blipFill>
        <a:blip xmlns:r="http://schemas.openxmlformats.org/officeDocument/2006/relationships" r:embed="rId3"/>
        <a:stretch>
          <a:fillRect/>
        </a:stretch>
      </xdr:blipFill>
      <xdr:spPr>
        <a:xfrm>
          <a:off x="2559843" y="296403712"/>
          <a:ext cx="1857622" cy="3726989"/>
        </a:xfrm>
        <a:prstGeom prst="rect">
          <a:avLst/>
        </a:prstGeom>
      </xdr:spPr>
    </xdr:pic>
    <xdr:clientData/>
  </xdr:twoCellAnchor>
  <xdr:twoCellAnchor editAs="oneCell">
    <xdr:from>
      <xdr:col>4</xdr:col>
      <xdr:colOff>161045</xdr:colOff>
      <xdr:row>326</xdr:row>
      <xdr:rowOff>30976</xdr:rowOff>
    </xdr:from>
    <xdr:to>
      <xdr:col>4</xdr:col>
      <xdr:colOff>2238803</xdr:colOff>
      <xdr:row>335</xdr:row>
      <xdr:rowOff>171478</xdr:rowOff>
    </xdr:to>
    <xdr:pic>
      <xdr:nvPicPr>
        <xdr:cNvPr id="5" name="Billede 4">
          <a:extLst>
            <a:ext uri="{FF2B5EF4-FFF2-40B4-BE49-F238E27FC236}">
              <a16:creationId xmlns:a16="http://schemas.microsoft.com/office/drawing/2014/main" id="{3F3EE9FA-1427-4039-9066-C732F41059AF}"/>
            </a:ext>
          </a:extLst>
        </xdr:cNvPr>
        <xdr:cNvPicPr>
          <a:picLocks noChangeAspect="1"/>
        </xdr:cNvPicPr>
      </xdr:nvPicPr>
      <xdr:blipFill>
        <a:blip xmlns:r="http://schemas.openxmlformats.org/officeDocument/2006/relationships" r:embed="rId4"/>
        <a:stretch>
          <a:fillRect/>
        </a:stretch>
      </xdr:blipFill>
      <xdr:spPr>
        <a:xfrm>
          <a:off x="2675645" y="303326026"/>
          <a:ext cx="2071408" cy="3760002"/>
        </a:xfrm>
        <a:prstGeom prst="rect">
          <a:avLst/>
        </a:prstGeom>
      </xdr:spPr>
    </xdr:pic>
    <xdr:clientData/>
  </xdr:twoCellAnchor>
  <xdr:twoCellAnchor>
    <xdr:from>
      <xdr:col>4</xdr:col>
      <xdr:colOff>2465294</xdr:colOff>
      <xdr:row>332</xdr:row>
      <xdr:rowOff>168088</xdr:rowOff>
    </xdr:from>
    <xdr:to>
      <xdr:col>5</xdr:col>
      <xdr:colOff>739588</xdr:colOff>
      <xdr:row>336</xdr:row>
      <xdr:rowOff>33618</xdr:rowOff>
    </xdr:to>
    <xdr:cxnSp macro="">
      <xdr:nvCxnSpPr>
        <xdr:cNvPr id="6" name="Lige pilforbindelse 5">
          <a:extLst>
            <a:ext uri="{FF2B5EF4-FFF2-40B4-BE49-F238E27FC236}">
              <a16:creationId xmlns:a16="http://schemas.microsoft.com/office/drawing/2014/main" id="{623B97DC-5F0E-4C00-A43C-B4F7AB400D3B}"/>
            </a:ext>
          </a:extLst>
        </xdr:cNvPr>
        <xdr:cNvCxnSpPr/>
      </xdr:nvCxnSpPr>
      <xdr:spPr>
        <a:xfrm>
          <a:off x="4979894" y="306511138"/>
          <a:ext cx="2836769" cy="62753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795617</xdr:colOff>
      <xdr:row>328</xdr:row>
      <xdr:rowOff>172010</xdr:rowOff>
    </xdr:from>
    <xdr:to>
      <xdr:col>5</xdr:col>
      <xdr:colOff>982756</xdr:colOff>
      <xdr:row>333</xdr:row>
      <xdr:rowOff>89647</xdr:rowOff>
    </xdr:to>
    <xdr:cxnSp macro="">
      <xdr:nvCxnSpPr>
        <xdr:cNvPr id="7" name="Lige pilforbindelse 6">
          <a:extLst>
            <a:ext uri="{FF2B5EF4-FFF2-40B4-BE49-F238E27FC236}">
              <a16:creationId xmlns:a16="http://schemas.microsoft.com/office/drawing/2014/main" id="{12C2EEFD-9E4C-4EBB-AC82-E9CA4346C94C}"/>
            </a:ext>
          </a:extLst>
        </xdr:cNvPr>
        <xdr:cNvCxnSpPr/>
      </xdr:nvCxnSpPr>
      <xdr:spPr>
        <a:xfrm flipH="1">
          <a:off x="3310217" y="303848060"/>
          <a:ext cx="4749614" cy="277513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728382</xdr:colOff>
      <xdr:row>297</xdr:row>
      <xdr:rowOff>246529</xdr:rowOff>
    </xdr:from>
    <xdr:to>
      <xdr:col>5</xdr:col>
      <xdr:colOff>986117</xdr:colOff>
      <xdr:row>306</xdr:row>
      <xdr:rowOff>11206</xdr:rowOff>
    </xdr:to>
    <xdr:cxnSp macro="">
      <xdr:nvCxnSpPr>
        <xdr:cNvPr id="8" name="Lige pilforbindelse 7">
          <a:extLst>
            <a:ext uri="{FF2B5EF4-FFF2-40B4-BE49-F238E27FC236}">
              <a16:creationId xmlns:a16="http://schemas.microsoft.com/office/drawing/2014/main" id="{11F04B1B-AC6E-4964-8F00-C736989C00E7}"/>
            </a:ext>
          </a:extLst>
        </xdr:cNvPr>
        <xdr:cNvCxnSpPr/>
      </xdr:nvCxnSpPr>
      <xdr:spPr>
        <a:xfrm flipH="1">
          <a:off x="3242982" y="296683579"/>
          <a:ext cx="4820210" cy="281267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2326480</xdr:colOff>
      <xdr:row>277</xdr:row>
      <xdr:rowOff>1905</xdr:rowOff>
    </xdr:from>
    <xdr:to>
      <xdr:col>4</xdr:col>
      <xdr:colOff>2931316</xdr:colOff>
      <xdr:row>278</xdr:row>
      <xdr:rowOff>150971</xdr:rowOff>
    </xdr:to>
    <xdr:sp macro="" textlink="">
      <xdr:nvSpPr>
        <xdr:cNvPr id="9" name="Ellipse 8">
          <a:extLst>
            <a:ext uri="{FF2B5EF4-FFF2-40B4-BE49-F238E27FC236}">
              <a16:creationId xmlns:a16="http://schemas.microsoft.com/office/drawing/2014/main" id="{F44F3B22-DFF2-4B85-A757-34FA240E22EC}"/>
            </a:ext>
          </a:extLst>
        </xdr:cNvPr>
        <xdr:cNvSpPr/>
      </xdr:nvSpPr>
      <xdr:spPr>
        <a:xfrm flipH="1">
          <a:off x="4841080" y="291324030"/>
          <a:ext cx="604836" cy="36814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4</xdr:col>
      <xdr:colOff>2547937</xdr:colOff>
      <xdr:row>284</xdr:row>
      <xdr:rowOff>4762</xdr:rowOff>
    </xdr:from>
    <xdr:to>
      <xdr:col>4</xdr:col>
      <xdr:colOff>3143249</xdr:colOff>
      <xdr:row>285</xdr:row>
      <xdr:rowOff>145255</xdr:rowOff>
    </xdr:to>
    <xdr:cxnSp macro="">
      <xdr:nvCxnSpPr>
        <xdr:cNvPr id="10" name="Lige pilforbindelse 9">
          <a:extLst>
            <a:ext uri="{FF2B5EF4-FFF2-40B4-BE49-F238E27FC236}">
              <a16:creationId xmlns:a16="http://schemas.microsoft.com/office/drawing/2014/main" id="{10381DBC-5305-4D61-ADE3-1BDCEFD698D1}"/>
            </a:ext>
          </a:extLst>
        </xdr:cNvPr>
        <xdr:cNvCxnSpPr/>
      </xdr:nvCxnSpPr>
      <xdr:spPr>
        <a:xfrm flipH="1">
          <a:off x="5062537" y="293060437"/>
          <a:ext cx="595312" cy="35004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3105150</xdr:colOff>
      <xdr:row>275</xdr:row>
      <xdr:rowOff>21771</xdr:rowOff>
    </xdr:from>
    <xdr:to>
      <xdr:col>4</xdr:col>
      <xdr:colOff>4161065</xdr:colOff>
      <xdr:row>277</xdr:row>
      <xdr:rowOff>95249</xdr:rowOff>
    </xdr:to>
    <xdr:cxnSp macro="">
      <xdr:nvCxnSpPr>
        <xdr:cNvPr id="11" name="Lige pilforbindelse 10">
          <a:extLst>
            <a:ext uri="{FF2B5EF4-FFF2-40B4-BE49-F238E27FC236}">
              <a16:creationId xmlns:a16="http://schemas.microsoft.com/office/drawing/2014/main" id="{99AC242F-BD54-4F4A-BC41-D9DEFC5D9E07}"/>
            </a:ext>
          </a:extLst>
        </xdr:cNvPr>
        <xdr:cNvCxnSpPr/>
      </xdr:nvCxnSpPr>
      <xdr:spPr>
        <a:xfrm flipH="1">
          <a:off x="5619750" y="290915271"/>
          <a:ext cx="1055915" cy="50210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1066800</xdr:colOff>
      <xdr:row>357</xdr:row>
      <xdr:rowOff>25853</xdr:rowOff>
    </xdr:from>
    <xdr:to>
      <xdr:col>6</xdr:col>
      <xdr:colOff>210885</xdr:colOff>
      <xdr:row>367</xdr:row>
      <xdr:rowOff>1951</xdr:rowOff>
    </xdr:to>
    <xdr:pic>
      <xdr:nvPicPr>
        <xdr:cNvPr id="12" name="Billede 11">
          <a:extLst>
            <a:ext uri="{FF2B5EF4-FFF2-40B4-BE49-F238E27FC236}">
              <a16:creationId xmlns:a16="http://schemas.microsoft.com/office/drawing/2014/main" id="{A0914860-C979-40E0-8246-DF3A1B9A185A}"/>
            </a:ext>
          </a:extLst>
        </xdr:cNvPr>
        <xdr:cNvPicPr>
          <a:picLocks noChangeAspect="1"/>
        </xdr:cNvPicPr>
      </xdr:nvPicPr>
      <xdr:blipFill>
        <a:blip xmlns:r="http://schemas.openxmlformats.org/officeDocument/2006/relationships" r:embed="rId5"/>
        <a:stretch>
          <a:fillRect/>
        </a:stretch>
      </xdr:blipFill>
      <xdr:spPr>
        <a:xfrm>
          <a:off x="2514600" y="311131403"/>
          <a:ext cx="5821110" cy="1881098"/>
        </a:xfrm>
        <a:prstGeom prst="rect">
          <a:avLst/>
        </a:prstGeom>
      </xdr:spPr>
    </xdr:pic>
    <xdr:clientData/>
  </xdr:twoCellAnchor>
  <xdr:twoCellAnchor>
    <xdr:from>
      <xdr:col>4</xdr:col>
      <xdr:colOff>4303058</xdr:colOff>
      <xdr:row>359</xdr:row>
      <xdr:rowOff>70757</xdr:rowOff>
    </xdr:from>
    <xdr:to>
      <xdr:col>5</xdr:col>
      <xdr:colOff>608918</xdr:colOff>
      <xdr:row>361</xdr:row>
      <xdr:rowOff>126206</xdr:rowOff>
    </xdr:to>
    <xdr:sp macro="" textlink="">
      <xdr:nvSpPr>
        <xdr:cNvPr id="13" name="Ellipse 12">
          <a:extLst>
            <a:ext uri="{FF2B5EF4-FFF2-40B4-BE49-F238E27FC236}">
              <a16:creationId xmlns:a16="http://schemas.microsoft.com/office/drawing/2014/main" id="{34E4AF96-9ED7-4AC5-9250-48192C1CD3E6}"/>
            </a:ext>
          </a:extLst>
        </xdr:cNvPr>
        <xdr:cNvSpPr/>
      </xdr:nvSpPr>
      <xdr:spPr>
        <a:xfrm flipH="1">
          <a:off x="6817658" y="311557307"/>
          <a:ext cx="868335" cy="43644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5</xdr:col>
      <xdr:colOff>578304</xdr:colOff>
      <xdr:row>358</xdr:row>
      <xdr:rowOff>4082</xdr:rowOff>
    </xdr:from>
    <xdr:to>
      <xdr:col>9</xdr:col>
      <xdr:colOff>274865</xdr:colOff>
      <xdr:row>360</xdr:row>
      <xdr:rowOff>80282</xdr:rowOff>
    </xdr:to>
    <xdr:cxnSp macro="">
      <xdr:nvCxnSpPr>
        <xdr:cNvPr id="14" name="Lige pilforbindelse 13">
          <a:extLst>
            <a:ext uri="{FF2B5EF4-FFF2-40B4-BE49-F238E27FC236}">
              <a16:creationId xmlns:a16="http://schemas.microsoft.com/office/drawing/2014/main" id="{0E7F2B98-E661-443D-BBF0-94DB4AF11409}"/>
            </a:ext>
          </a:extLst>
        </xdr:cNvPr>
        <xdr:cNvCxnSpPr/>
      </xdr:nvCxnSpPr>
      <xdr:spPr>
        <a:xfrm flipH="1">
          <a:off x="7655379" y="311300132"/>
          <a:ext cx="2954111" cy="457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10</xdr:col>
      <xdr:colOff>562429</xdr:colOff>
      <xdr:row>355</xdr:row>
      <xdr:rowOff>5746</xdr:rowOff>
    </xdr:from>
    <xdr:to>
      <xdr:col>11</xdr:col>
      <xdr:colOff>249339</xdr:colOff>
      <xdr:row>376</xdr:row>
      <xdr:rowOff>94721</xdr:rowOff>
    </xdr:to>
    <xdr:pic>
      <xdr:nvPicPr>
        <xdr:cNvPr id="15" name="Billede 14">
          <a:extLst>
            <a:ext uri="{FF2B5EF4-FFF2-40B4-BE49-F238E27FC236}">
              <a16:creationId xmlns:a16="http://schemas.microsoft.com/office/drawing/2014/main" id="{37865062-73B5-44F1-8ED9-368B2A8907C7}"/>
            </a:ext>
          </a:extLst>
        </xdr:cNvPr>
        <xdr:cNvPicPr>
          <a:picLocks noChangeAspect="1"/>
        </xdr:cNvPicPr>
      </xdr:nvPicPr>
      <xdr:blipFill>
        <a:blip xmlns:r="http://schemas.openxmlformats.org/officeDocument/2006/relationships" r:embed="rId6"/>
        <a:stretch>
          <a:fillRect/>
        </a:stretch>
      </xdr:blipFill>
      <xdr:spPr>
        <a:xfrm>
          <a:off x="11230429" y="310730296"/>
          <a:ext cx="1858610" cy="4089475"/>
        </a:xfrm>
        <a:prstGeom prst="rect">
          <a:avLst/>
        </a:prstGeom>
      </xdr:spPr>
    </xdr:pic>
    <xdr:clientData/>
  </xdr:twoCellAnchor>
  <xdr:twoCellAnchor>
    <xdr:from>
      <xdr:col>10</xdr:col>
      <xdr:colOff>931332</xdr:colOff>
      <xdr:row>373</xdr:row>
      <xdr:rowOff>38101</xdr:rowOff>
    </xdr:from>
    <xdr:to>
      <xdr:col>10</xdr:col>
      <xdr:colOff>1534583</xdr:colOff>
      <xdr:row>375</xdr:row>
      <xdr:rowOff>83117</xdr:rowOff>
    </xdr:to>
    <xdr:sp macro="" textlink="">
      <xdr:nvSpPr>
        <xdr:cNvPr id="16" name="Ellipse 15">
          <a:extLst>
            <a:ext uri="{FF2B5EF4-FFF2-40B4-BE49-F238E27FC236}">
              <a16:creationId xmlns:a16="http://schemas.microsoft.com/office/drawing/2014/main" id="{93927A22-FFC0-4438-B8BB-BC5594ED067C}"/>
            </a:ext>
          </a:extLst>
        </xdr:cNvPr>
        <xdr:cNvSpPr/>
      </xdr:nvSpPr>
      <xdr:spPr>
        <a:xfrm flipH="1">
          <a:off x="11599332" y="314191651"/>
          <a:ext cx="603251" cy="42601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10</xdr:col>
      <xdr:colOff>91168</xdr:colOff>
      <xdr:row>357</xdr:row>
      <xdr:rowOff>145596</xdr:rowOff>
    </xdr:from>
    <xdr:to>
      <xdr:col>10</xdr:col>
      <xdr:colOff>647700</xdr:colOff>
      <xdr:row>361</xdr:row>
      <xdr:rowOff>104775</xdr:rowOff>
    </xdr:to>
    <xdr:cxnSp macro="">
      <xdr:nvCxnSpPr>
        <xdr:cNvPr id="17" name="Lige pilforbindelse 16">
          <a:extLst>
            <a:ext uri="{FF2B5EF4-FFF2-40B4-BE49-F238E27FC236}">
              <a16:creationId xmlns:a16="http://schemas.microsoft.com/office/drawing/2014/main" id="{95CF7AA3-97E7-427C-AF57-8C1B21CAD514}"/>
            </a:ext>
          </a:extLst>
        </xdr:cNvPr>
        <xdr:cNvCxnSpPr/>
      </xdr:nvCxnSpPr>
      <xdr:spPr>
        <a:xfrm>
          <a:off x="10759168" y="311251146"/>
          <a:ext cx="556532" cy="72117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168089</xdr:colOff>
      <xdr:row>374</xdr:row>
      <xdr:rowOff>156882</xdr:rowOff>
    </xdr:from>
    <xdr:to>
      <xdr:col>10</xdr:col>
      <xdr:colOff>918882</xdr:colOff>
      <xdr:row>375</xdr:row>
      <xdr:rowOff>0</xdr:rowOff>
    </xdr:to>
    <xdr:cxnSp macro="">
      <xdr:nvCxnSpPr>
        <xdr:cNvPr id="18" name="Lige pilforbindelse 17">
          <a:extLst>
            <a:ext uri="{FF2B5EF4-FFF2-40B4-BE49-F238E27FC236}">
              <a16:creationId xmlns:a16="http://schemas.microsoft.com/office/drawing/2014/main" id="{45F3CFD0-4CF7-4C13-A5FB-A8B01231EAAA}"/>
            </a:ext>
          </a:extLst>
        </xdr:cNvPr>
        <xdr:cNvCxnSpPr/>
      </xdr:nvCxnSpPr>
      <xdr:spPr>
        <a:xfrm flipV="1">
          <a:off x="10836089" y="314500932"/>
          <a:ext cx="750793" cy="336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1962150</xdr:colOff>
      <xdr:row>286</xdr:row>
      <xdr:rowOff>190500</xdr:rowOff>
    </xdr:from>
    <xdr:to>
      <xdr:col>4</xdr:col>
      <xdr:colOff>3295651</xdr:colOff>
      <xdr:row>288</xdr:row>
      <xdr:rowOff>57150</xdr:rowOff>
    </xdr:to>
    <xdr:cxnSp macro="">
      <xdr:nvCxnSpPr>
        <xdr:cNvPr id="19" name="Lige pilforbindelse 18">
          <a:extLst>
            <a:ext uri="{FF2B5EF4-FFF2-40B4-BE49-F238E27FC236}">
              <a16:creationId xmlns:a16="http://schemas.microsoft.com/office/drawing/2014/main" id="{08577EDF-0093-4374-BB8A-DD05B6E15C5C}"/>
            </a:ext>
          </a:extLst>
        </xdr:cNvPr>
        <xdr:cNvCxnSpPr/>
      </xdr:nvCxnSpPr>
      <xdr:spPr>
        <a:xfrm flipH="1" flipV="1">
          <a:off x="4476750" y="293665275"/>
          <a:ext cx="1333501" cy="6667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xdr:col>
      <xdr:colOff>78581</xdr:colOff>
      <xdr:row>299</xdr:row>
      <xdr:rowOff>61913</xdr:rowOff>
    </xdr:from>
    <xdr:to>
      <xdr:col>16</xdr:col>
      <xdr:colOff>457360</xdr:colOff>
      <xdr:row>325</xdr:row>
      <xdr:rowOff>21751</xdr:rowOff>
    </xdr:to>
    <xdr:pic>
      <xdr:nvPicPr>
        <xdr:cNvPr id="20" name="Billede 19">
          <a:extLst>
            <a:ext uri="{FF2B5EF4-FFF2-40B4-BE49-F238E27FC236}">
              <a16:creationId xmlns:a16="http://schemas.microsoft.com/office/drawing/2014/main" id="{6A015A95-D46D-4A67-9479-C31AFD2C9FA4}"/>
            </a:ext>
          </a:extLst>
        </xdr:cNvPr>
        <xdr:cNvPicPr>
          <a:picLocks noChangeAspect="1"/>
        </xdr:cNvPicPr>
      </xdr:nvPicPr>
      <xdr:blipFill>
        <a:blip xmlns:r="http://schemas.openxmlformats.org/officeDocument/2006/relationships" r:embed="rId7"/>
        <a:stretch>
          <a:fillRect/>
        </a:stretch>
      </xdr:blipFill>
      <xdr:spPr>
        <a:xfrm>
          <a:off x="8203406" y="298213463"/>
          <a:ext cx="9227504" cy="4912838"/>
        </a:xfrm>
        <a:prstGeom prst="rect">
          <a:avLst/>
        </a:prstGeom>
      </xdr:spPr>
    </xdr:pic>
    <xdr:clientData/>
  </xdr:twoCellAnchor>
  <xdr:twoCellAnchor editAs="oneCell">
    <xdr:from>
      <xdr:col>6</xdr:col>
      <xdr:colOff>1</xdr:colOff>
      <xdr:row>330</xdr:row>
      <xdr:rowOff>28576</xdr:rowOff>
    </xdr:from>
    <xdr:to>
      <xdr:col>16</xdr:col>
      <xdr:colOff>1964507</xdr:colOff>
      <xdr:row>350</xdr:row>
      <xdr:rowOff>74385</xdr:rowOff>
    </xdr:to>
    <xdr:pic>
      <xdr:nvPicPr>
        <xdr:cNvPr id="21" name="Billede 20">
          <a:extLst>
            <a:ext uri="{FF2B5EF4-FFF2-40B4-BE49-F238E27FC236}">
              <a16:creationId xmlns:a16="http://schemas.microsoft.com/office/drawing/2014/main" id="{2A3A5892-12E0-4A4E-AFE0-5C03FDF1F709}"/>
            </a:ext>
          </a:extLst>
        </xdr:cNvPr>
        <xdr:cNvPicPr>
          <a:picLocks noChangeAspect="1"/>
        </xdr:cNvPicPr>
      </xdr:nvPicPr>
      <xdr:blipFill>
        <a:blip xmlns:r="http://schemas.openxmlformats.org/officeDocument/2006/relationships" r:embed="rId8"/>
        <a:stretch>
          <a:fillRect/>
        </a:stretch>
      </xdr:blipFill>
      <xdr:spPr>
        <a:xfrm>
          <a:off x="8124826" y="305990626"/>
          <a:ext cx="10813231" cy="3855809"/>
        </a:xfrm>
        <a:prstGeom prst="rect">
          <a:avLst/>
        </a:prstGeom>
      </xdr:spPr>
    </xdr:pic>
    <xdr:clientData/>
  </xdr:twoCellAnchor>
  <xdr:twoCellAnchor>
    <xdr:from>
      <xdr:col>4</xdr:col>
      <xdr:colOff>73818</xdr:colOff>
      <xdr:row>1390</xdr:row>
      <xdr:rowOff>119062</xdr:rowOff>
    </xdr:from>
    <xdr:to>
      <xdr:col>4</xdr:col>
      <xdr:colOff>678654</xdr:colOff>
      <xdr:row>1392</xdr:row>
      <xdr:rowOff>115728</xdr:rowOff>
    </xdr:to>
    <xdr:sp macro="" textlink="">
      <xdr:nvSpPr>
        <xdr:cNvPr id="22" name="Ellipse 21">
          <a:extLst>
            <a:ext uri="{FF2B5EF4-FFF2-40B4-BE49-F238E27FC236}">
              <a16:creationId xmlns:a16="http://schemas.microsoft.com/office/drawing/2014/main" id="{5D81F6F6-67C7-4C3E-BC98-D2FB2BC77F41}"/>
            </a:ext>
          </a:extLst>
        </xdr:cNvPr>
        <xdr:cNvSpPr/>
      </xdr:nvSpPr>
      <xdr:spPr>
        <a:xfrm flipH="1">
          <a:off x="2588418" y="508011112"/>
          <a:ext cx="604836" cy="37766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4</xdr:col>
      <xdr:colOff>266140</xdr:colOff>
      <xdr:row>297</xdr:row>
      <xdr:rowOff>3921</xdr:rowOff>
    </xdr:from>
    <xdr:to>
      <xdr:col>4</xdr:col>
      <xdr:colOff>870976</xdr:colOff>
      <xdr:row>298</xdr:row>
      <xdr:rowOff>291352</xdr:rowOff>
    </xdr:to>
    <xdr:sp macro="" textlink="">
      <xdr:nvSpPr>
        <xdr:cNvPr id="23" name="Ellipse 22">
          <a:extLst>
            <a:ext uri="{FF2B5EF4-FFF2-40B4-BE49-F238E27FC236}">
              <a16:creationId xmlns:a16="http://schemas.microsoft.com/office/drawing/2014/main" id="{4261A3A0-27C1-4300-A3CE-D1A6D4138608}"/>
            </a:ext>
          </a:extLst>
        </xdr:cNvPr>
        <xdr:cNvSpPr/>
      </xdr:nvSpPr>
      <xdr:spPr>
        <a:xfrm flipH="1">
          <a:off x="2780740" y="296440971"/>
          <a:ext cx="604836" cy="104943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4</xdr:col>
      <xdr:colOff>2050676</xdr:colOff>
      <xdr:row>305</xdr:row>
      <xdr:rowOff>78441</xdr:rowOff>
    </xdr:from>
    <xdr:to>
      <xdr:col>5</xdr:col>
      <xdr:colOff>941294</xdr:colOff>
      <xdr:row>305</xdr:row>
      <xdr:rowOff>145677</xdr:rowOff>
    </xdr:to>
    <xdr:cxnSp macro="">
      <xdr:nvCxnSpPr>
        <xdr:cNvPr id="24" name="Lige pilforbindelse 23">
          <a:extLst>
            <a:ext uri="{FF2B5EF4-FFF2-40B4-BE49-F238E27FC236}">
              <a16:creationId xmlns:a16="http://schemas.microsoft.com/office/drawing/2014/main" id="{C3A33743-40E8-4751-882E-8C054EC97171}"/>
            </a:ext>
          </a:extLst>
        </xdr:cNvPr>
        <xdr:cNvCxnSpPr/>
      </xdr:nvCxnSpPr>
      <xdr:spPr>
        <a:xfrm>
          <a:off x="4565276" y="299372991"/>
          <a:ext cx="3453093" cy="6723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357467</xdr:colOff>
      <xdr:row>329</xdr:row>
      <xdr:rowOff>369794</xdr:rowOff>
    </xdr:from>
    <xdr:to>
      <xdr:col>4</xdr:col>
      <xdr:colOff>862853</xdr:colOff>
      <xdr:row>335</xdr:row>
      <xdr:rowOff>33617</xdr:rowOff>
    </xdr:to>
    <xdr:sp macro="" textlink="">
      <xdr:nvSpPr>
        <xdr:cNvPr id="25" name="Ellipse 24">
          <a:extLst>
            <a:ext uri="{FF2B5EF4-FFF2-40B4-BE49-F238E27FC236}">
              <a16:creationId xmlns:a16="http://schemas.microsoft.com/office/drawing/2014/main" id="{532695FD-98FC-41CE-B4DB-B3577258D549}"/>
            </a:ext>
          </a:extLst>
        </xdr:cNvPr>
        <xdr:cNvSpPr/>
      </xdr:nvSpPr>
      <xdr:spPr>
        <a:xfrm flipH="1">
          <a:off x="2872067" y="305188844"/>
          <a:ext cx="505386" cy="175932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4</xdr:col>
      <xdr:colOff>1043828</xdr:colOff>
      <xdr:row>327</xdr:row>
      <xdr:rowOff>145677</xdr:rowOff>
    </xdr:from>
    <xdr:to>
      <xdr:col>5</xdr:col>
      <xdr:colOff>974912</xdr:colOff>
      <xdr:row>329</xdr:row>
      <xdr:rowOff>843803</xdr:rowOff>
    </xdr:to>
    <xdr:cxnSp macro="">
      <xdr:nvCxnSpPr>
        <xdr:cNvPr id="26" name="Lige pilforbindelse 25">
          <a:extLst>
            <a:ext uri="{FF2B5EF4-FFF2-40B4-BE49-F238E27FC236}">
              <a16:creationId xmlns:a16="http://schemas.microsoft.com/office/drawing/2014/main" id="{72512BAB-5C1B-4039-A1BA-B5E20948FAA8}"/>
            </a:ext>
          </a:extLst>
        </xdr:cNvPr>
        <xdr:cNvCxnSpPr/>
      </xdr:nvCxnSpPr>
      <xdr:spPr>
        <a:xfrm flipH="1">
          <a:off x="3558428" y="303631227"/>
          <a:ext cx="4493559" cy="203162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16</xdr:row>
      <xdr:rowOff>0</xdr:rowOff>
    </xdr:from>
    <xdr:to>
      <xdr:col>3</xdr:col>
      <xdr:colOff>160867</xdr:colOff>
      <xdr:row>16</xdr:row>
      <xdr:rowOff>0</xdr:rowOff>
    </xdr:to>
    <xdr:sp macro="" textlink="">
      <xdr:nvSpPr>
        <xdr:cNvPr id="2" name="Shape 2">
          <a:extLst>
            <a:ext uri="{FF2B5EF4-FFF2-40B4-BE49-F238E27FC236}">
              <a16:creationId xmlns:a16="http://schemas.microsoft.com/office/drawing/2014/main" id="{F7CA1078-20D1-4AA7-A1CF-EB7686803776}"/>
            </a:ext>
          </a:extLst>
        </xdr:cNvPr>
        <xdr:cNvSpPr/>
      </xdr:nvSpPr>
      <xdr:spPr>
        <a:xfrm>
          <a:off x="161925" y="5062346"/>
          <a:ext cx="1846792" cy="0"/>
        </a:xfrm>
        <a:custGeom>
          <a:avLst/>
          <a:gdLst/>
          <a:ahLst/>
          <a:cxnLst/>
          <a:rect l="0" t="0" r="0" b="0"/>
          <a:pathLst>
            <a:path w="1828800">
              <a:moveTo>
                <a:pt x="0" y="0"/>
              </a:moveTo>
              <a:lnTo>
                <a:pt x="1828800" y="0"/>
              </a:lnTo>
            </a:path>
          </a:pathLst>
        </a:custGeom>
        <a:ln w="9144">
          <a:solidFill>
            <a:srgbClr val="000000"/>
          </a:solidFill>
        </a:ln>
      </xdr:spPr>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370839</xdr:colOff>
      <xdr:row>16</xdr:row>
      <xdr:rowOff>200532</xdr:rowOff>
    </xdr:from>
    <xdr:ext cx="1828800" cy="9525"/>
    <xdr:sp macro="" textlink="">
      <xdr:nvSpPr>
        <xdr:cNvPr id="2" name="Shape 2">
          <a:extLst>
            <a:ext uri="{FF2B5EF4-FFF2-40B4-BE49-F238E27FC236}">
              <a16:creationId xmlns:a16="http://schemas.microsoft.com/office/drawing/2014/main" id="{D8B5A14C-BC99-4ACF-A458-7EF89203CB3B}"/>
            </a:ext>
          </a:extLst>
        </xdr:cNvPr>
        <xdr:cNvSpPr/>
      </xdr:nvSpPr>
      <xdr:spPr>
        <a:xfrm>
          <a:off x="532764" y="7049007"/>
          <a:ext cx="1828800" cy="9525"/>
        </a:xfrm>
        <a:custGeom>
          <a:avLst/>
          <a:gdLst/>
          <a:ahLst/>
          <a:cxnLst/>
          <a:rect l="0" t="0" r="0" b="0"/>
          <a:pathLst>
            <a:path w="1828800" h="9525">
              <a:moveTo>
                <a:pt x="1828800" y="9143"/>
              </a:moveTo>
              <a:lnTo>
                <a:pt x="0" y="9143"/>
              </a:lnTo>
              <a:lnTo>
                <a:pt x="0" y="0"/>
              </a:lnTo>
              <a:lnTo>
                <a:pt x="1828800" y="0"/>
              </a:lnTo>
              <a:lnTo>
                <a:pt x="1828800" y="9143"/>
              </a:lnTo>
              <a:close/>
            </a:path>
          </a:pathLst>
        </a:custGeom>
        <a:solidFill>
          <a:srgbClr val="000000"/>
        </a:solidFill>
      </xdr:spPr>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5A95978-0209-4E29-9D91-AA860831AFED}" name="Tabel2710" displayName="Tabel2710" ref="C105:M130" totalsRowShown="0" dataDxfId="28" headerRowBorderDxfId="29" tableBorderDxfId="27" totalsRowBorderDxfId="26">
  <autoFilter ref="C105:M130" xr:uid="{9D7899FB-1F75-4A84-B9F4-BDD46764C131}"/>
  <sortState xmlns:xlrd2="http://schemas.microsoft.com/office/spreadsheetml/2017/richdata2" ref="C106:M130">
    <sortCondition ref="D105:D130"/>
  </sortState>
  <tableColumns count="11">
    <tableColumn id="1" xr3:uid="{94DE4E3A-883A-42AC-BCC5-EA2E8F3C903C}" name="Afsnit" dataDxfId="25"/>
    <tableColumn id="2" xr3:uid="{CC04BA94-5852-486E-B67C-8DB1D39E7C8F}" name="Nr." dataDxfId="24" dataCellStyle="Komma"/>
    <tableColumn id="3" xr3:uid="{15568DFF-BE29-4513-B493-C59B68757312}" name="Formål: At teste, hvorvidt revisionsvirksomhedens overvågning af erklæringsopgaver har fungeret tilfredsstillende. _x000a_" dataDxfId="23"/>
    <tableColumn id="4" xr3:uid="{6781283F-C943-499D-96F1-F7D1B2D4CB73}" name="Henvisning til lovgivning/_x000a_revisions-standarder" dataDxfId="22"/>
    <tableColumn id="5" xr3:uid="{06F4A79F-B907-42D4-81E2-34B39D16CDD8}" name="Reference til _x000a_arbejdspapirer" dataDxfId="21"/>
    <tableColumn id="6" xr3:uid="{3DF1FA8A-BC1C-4965-8902-99BEADB0768C}" name="Ja" dataDxfId="20"/>
    <tableColumn id="7" xr3:uid="{156B5513-2246-4FE3-9802-1ADC66BD001A}" name="Nej _x000a_(suppleres altid med begrundelse)" dataDxfId="19"/>
    <tableColumn id="8" xr3:uid="{8336DA5C-6A11-4301-AFDC-8E91EC3C630E}" name="IR" dataDxfId="18"/>
    <tableColumn id="9" xr3:uid="{EEC00E7F-3011-4829-854A-FB558811F3A8}" name="Kontrollantens begrundelse" dataDxfId="17"/>
    <tableColumn id="10" xr3:uid="{6A29C172-DB5D-4318-84BC-D3C593F7A995}" name="1 =  Observation (forbedring er påkrævet) _x000a__x000a_2 = Anbefaling (forhold, der med fordel kan forbedres)" dataDxfId="16"/>
    <tableColumn id="11" xr3:uid="{6330066E-A9A7-4E03-AD43-147C08EAC626}" name="Revisors kommentarer" dataDxfId="15"/>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4669DFD-63A1-4E3C-A01B-7EA297E93E2F}" name="Tabel4911" displayName="Tabel4911" ref="B134:M265" totalsRowShown="0" dataDxfId="13" headerRowBorderDxfId="14" tableBorderDxfId="12">
  <autoFilter ref="B134:M265" xr:uid="{10084305-2B12-4F71-98DB-2D1CC45F025D}"/>
  <sortState xmlns:xlrd2="http://schemas.microsoft.com/office/spreadsheetml/2017/richdata2" ref="B135:M265">
    <sortCondition ref="D134:D265"/>
  </sortState>
  <tableColumns count="12">
    <tableColumn id="1" xr3:uid="{3E514E12-0AE1-41C7-A757-2018F448A743}" name="Afsnit" dataDxfId="11"/>
    <tableColumn id="2" xr3:uid="{E65F3E59-86F1-46F5-893D-999AD19127F7}" name="Område" dataDxfId="10"/>
    <tableColumn id="3" xr3:uid="{0167DCF6-69AC-41F1-9674-B814227E81A4}" name="Nr." dataDxfId="9" dataCellStyle="Komma"/>
    <tableColumn id="4" xr3:uid="{AF3BAE87-E0C2-45AC-9B45-7FA6D1EE0F80}" name="Spørgsmål" dataDxfId="8"/>
    <tableColumn id="5" xr3:uid="{93C01080-B629-4A6D-8396-5923D0F32107}" name="Henvisning til lovgivning/_x000a_revisions-standarder" dataDxfId="7"/>
    <tableColumn id="6" xr3:uid="{939B8D93-1BE5-4D73-A36B-7B6168061AB4}" name="Reference til arbejdspapirer" dataDxfId="6"/>
    <tableColumn id="7" xr3:uid="{2864FC9E-9899-45DE-A867-A80680E2ED66}" name="Ja" dataDxfId="5"/>
    <tableColumn id="8" xr3:uid="{7CDDA456-BD96-435A-8DD3-22214F83CAC8}" name="Nej _x000a_(suppleres altid med begrundelse)" dataDxfId="4"/>
    <tableColumn id="9" xr3:uid="{71C0049B-8DDF-4B02-940E-6732CA4D7EDD}" name="IR" dataDxfId="3"/>
    <tableColumn id="10" xr3:uid="{285A70D8-9167-47F0-824C-4211A944EF33}" name="Kontrollantens begrundelse" dataDxfId="2"/>
    <tableColumn id="11" xr3:uid="{B4059DA9-64BA-45B7-9B2B-6E92EB695EB0}" name="1 =  Observation (forbedring er påkrævet) _x000a__x000a_2 = Anbefaling (forhold, der med fordel kan forbedres)" dataDxfId="1"/>
    <tableColumn id="12" xr3:uid="{7E80A4F1-B480-49CE-AC95-0244DC78E48F}" name="Revisors kommentarer" dataDxfId="0"/>
  </tableColumns>
  <tableStyleInfo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D2180-946B-40C2-8DB1-ACC172D57EAE}">
  <dimension ref="A1:AY376"/>
  <sheetViews>
    <sheetView showGridLines="0" tabSelected="1" topLeftCell="A181" zoomScaleNormal="100" zoomScalePageLayoutView="30" workbookViewId="0">
      <selection activeCell="E185" sqref="E185"/>
    </sheetView>
  </sheetViews>
  <sheetFormatPr defaultColWidth="8.85546875" defaultRowHeight="15" outlineLevelRow="1" x14ac:dyDescent="0.25"/>
  <cols>
    <col min="1" max="1" width="3" style="119" customWidth="1"/>
    <col min="2" max="2" width="7.5703125" style="130" customWidth="1"/>
    <col min="3" max="3" width="14.85546875" style="119" customWidth="1"/>
    <col min="4" max="4" width="12.140625" style="303" customWidth="1"/>
    <col min="5" max="5" width="68.42578125" style="119" customWidth="1"/>
    <col min="6" max="6" width="15.5703125" style="119" customWidth="1"/>
    <col min="7" max="7" width="14.42578125" style="119" customWidth="1"/>
    <col min="8" max="8" width="8.140625" style="119" customWidth="1"/>
    <col min="9" max="9" width="10.5703125" style="119" customWidth="1"/>
    <col min="10" max="10" width="5" style="119" customWidth="1"/>
    <col min="11" max="11" width="32.5703125" style="119" customWidth="1"/>
    <col min="12" max="12" width="15.85546875" style="130" customWidth="1"/>
    <col min="13" max="13" width="32.5703125" style="119" customWidth="1"/>
    <col min="14" max="14" width="0.42578125" style="119" customWidth="1"/>
    <col min="15" max="15" width="1.140625" style="119" customWidth="1"/>
    <col min="16" max="16" width="11.85546875" style="120" customWidth="1"/>
    <col min="17" max="17" width="41" style="119" customWidth="1"/>
    <col min="18" max="18" width="42" style="119" customWidth="1"/>
    <col min="19" max="16384" width="8.85546875" style="119"/>
  </cols>
  <sheetData>
    <row r="1" spans="1:19" ht="18.75" x14ac:dyDescent="0.25">
      <c r="A1" s="124"/>
      <c r="B1" s="27" t="s">
        <v>611</v>
      </c>
      <c r="C1" s="27"/>
      <c r="D1" s="27"/>
      <c r="E1" s="27"/>
      <c r="F1" s="125"/>
      <c r="G1" s="125"/>
      <c r="H1" s="125"/>
      <c r="I1" s="125"/>
      <c r="J1" s="125"/>
      <c r="K1" s="125"/>
      <c r="L1" s="126"/>
      <c r="M1" s="127"/>
    </row>
    <row r="2" spans="1:19" ht="15.75" x14ac:dyDescent="0.25">
      <c r="A2" s="128"/>
      <c r="B2" s="94"/>
      <c r="C2" s="95"/>
      <c r="D2" s="129"/>
      <c r="E2" s="95"/>
      <c r="M2" s="131"/>
      <c r="Q2" s="132"/>
    </row>
    <row r="3" spans="1:19" ht="24" customHeight="1" thickBot="1" x14ac:dyDescent="0.3">
      <c r="A3" s="128"/>
      <c r="B3" s="94"/>
      <c r="C3" s="95"/>
      <c r="D3" s="129"/>
      <c r="E3" s="133"/>
      <c r="M3" s="131"/>
      <c r="N3" s="323"/>
      <c r="O3" s="324"/>
    </row>
    <row r="4" spans="1:19" ht="19.5" thickBot="1" x14ac:dyDescent="0.3">
      <c r="A4" s="128"/>
      <c r="B4" s="318" t="s">
        <v>61</v>
      </c>
      <c r="C4" s="318"/>
      <c r="D4" s="318"/>
      <c r="E4" s="319"/>
      <c r="F4" s="320"/>
      <c r="G4" s="321"/>
      <c r="H4" s="321"/>
      <c r="I4" s="321"/>
      <c r="J4" s="321"/>
      <c r="K4" s="322"/>
      <c r="M4" s="131"/>
    </row>
    <row r="5" spans="1:19" ht="19.5" thickBot="1" x14ac:dyDescent="0.3">
      <c r="A5" s="128"/>
      <c r="B5" s="318" t="s">
        <v>100</v>
      </c>
      <c r="C5" s="318"/>
      <c r="D5" s="318"/>
      <c r="E5" s="319"/>
      <c r="F5" s="320"/>
      <c r="G5" s="321"/>
      <c r="H5" s="321"/>
      <c r="I5" s="321"/>
      <c r="J5" s="321"/>
      <c r="K5" s="322"/>
      <c r="M5" s="131"/>
    </row>
    <row r="6" spans="1:19" ht="19.5" thickBot="1" x14ac:dyDescent="0.3">
      <c r="A6" s="128"/>
      <c r="B6" s="134" t="s">
        <v>627</v>
      </c>
      <c r="C6" s="134"/>
      <c r="D6" s="134"/>
      <c r="E6" s="135"/>
      <c r="F6" s="314"/>
      <c r="G6" s="136"/>
      <c r="H6" s="136"/>
      <c r="I6" s="136"/>
      <c r="J6" s="136"/>
      <c r="K6" s="137"/>
      <c r="M6" s="131"/>
    </row>
    <row r="7" spans="1:19" ht="19.5" thickBot="1" x14ac:dyDescent="0.3">
      <c r="A7" s="128"/>
      <c r="B7" s="318" t="s">
        <v>111</v>
      </c>
      <c r="C7" s="318"/>
      <c r="D7" s="318"/>
      <c r="E7" s="319"/>
      <c r="F7" s="320"/>
      <c r="G7" s="321"/>
      <c r="H7" s="321"/>
      <c r="I7" s="321"/>
      <c r="J7" s="321"/>
      <c r="K7" s="322"/>
      <c r="M7" s="131"/>
    </row>
    <row r="8" spans="1:19" ht="19.5" thickBot="1" x14ac:dyDescent="0.3">
      <c r="A8" s="128"/>
      <c r="B8" s="318" t="s">
        <v>103</v>
      </c>
      <c r="C8" s="318"/>
      <c r="D8" s="318"/>
      <c r="E8" s="319"/>
      <c r="F8" s="320"/>
      <c r="G8" s="321"/>
      <c r="H8" s="321"/>
      <c r="I8" s="321"/>
      <c r="J8" s="321"/>
      <c r="K8" s="322"/>
      <c r="M8" s="131"/>
    </row>
    <row r="9" spans="1:19" ht="19.5" thickBot="1" x14ac:dyDescent="0.3">
      <c r="A9" s="128"/>
      <c r="B9" s="318" t="s">
        <v>155</v>
      </c>
      <c r="C9" s="318"/>
      <c r="D9" s="318"/>
      <c r="E9" s="319"/>
      <c r="F9" s="320"/>
      <c r="G9" s="321"/>
      <c r="H9" s="321"/>
      <c r="I9" s="321"/>
      <c r="J9" s="321"/>
      <c r="K9" s="322"/>
      <c r="L9" s="119"/>
      <c r="M9" s="131"/>
    </row>
    <row r="10" spans="1:19" ht="19.5" customHeight="1" thickBot="1" x14ac:dyDescent="0.3">
      <c r="A10" s="128"/>
      <c r="B10" s="328" t="s">
        <v>154</v>
      </c>
      <c r="C10" s="328"/>
      <c r="D10" s="328"/>
      <c r="E10" s="329"/>
      <c r="F10" s="320"/>
      <c r="G10" s="321"/>
      <c r="H10" s="321"/>
      <c r="I10" s="321"/>
      <c r="J10" s="321"/>
      <c r="K10" s="322"/>
      <c r="L10" s="119"/>
      <c r="M10" s="131"/>
    </row>
    <row r="11" spans="1:19" ht="17.25" thickBot="1" x14ac:dyDescent="0.35">
      <c r="A11" s="128"/>
      <c r="B11" s="138"/>
      <c r="C11" s="138"/>
      <c r="D11" s="139"/>
      <c r="E11" s="138"/>
      <c r="M11" s="131"/>
      <c r="S11" s="9"/>
    </row>
    <row r="12" spans="1:19" ht="19.5" customHeight="1" thickBot="1" x14ac:dyDescent="0.3">
      <c r="A12" s="128"/>
      <c r="B12" s="318" t="s">
        <v>115</v>
      </c>
      <c r="C12" s="318"/>
      <c r="D12" s="318"/>
      <c r="E12" s="319"/>
      <c r="F12" s="320"/>
      <c r="G12" s="321"/>
      <c r="H12" s="321"/>
      <c r="I12" s="321"/>
      <c r="J12" s="321"/>
      <c r="K12" s="322"/>
      <c r="M12" s="131"/>
      <c r="S12" s="9"/>
    </row>
    <row r="13" spans="1:19" ht="15.75" customHeight="1" x14ac:dyDescent="0.25">
      <c r="A13" s="128"/>
      <c r="B13" s="134"/>
      <c r="C13" s="134"/>
      <c r="D13" s="140"/>
      <c r="E13" s="134"/>
      <c r="F13" s="134"/>
      <c r="G13" s="134"/>
      <c r="H13" s="134"/>
      <c r="I13" s="134"/>
      <c r="J13" s="134"/>
      <c r="K13" s="134"/>
      <c r="M13" s="131"/>
      <c r="S13" s="9"/>
    </row>
    <row r="14" spans="1:19" ht="6" customHeight="1" thickBot="1" x14ac:dyDescent="0.3">
      <c r="A14" s="128"/>
      <c r="B14" s="134"/>
      <c r="C14" s="134"/>
      <c r="D14" s="141"/>
      <c r="E14" s="134"/>
      <c r="F14" s="134"/>
      <c r="G14" s="134"/>
      <c r="H14" s="134"/>
      <c r="I14" s="134"/>
      <c r="J14" s="134"/>
      <c r="K14" s="134"/>
      <c r="M14" s="131"/>
      <c r="S14" s="9"/>
    </row>
    <row r="15" spans="1:19" ht="19.5" customHeight="1" thickBot="1" x14ac:dyDescent="0.3">
      <c r="A15" s="128"/>
      <c r="B15" s="318" t="s">
        <v>116</v>
      </c>
      <c r="C15" s="318"/>
      <c r="D15" s="318"/>
      <c r="E15" s="319"/>
      <c r="F15" s="320"/>
      <c r="G15" s="321"/>
      <c r="H15" s="321"/>
      <c r="I15" s="321"/>
      <c r="J15" s="321"/>
      <c r="K15" s="322"/>
      <c r="M15" s="131"/>
      <c r="R15" s="9"/>
      <c r="S15" s="9"/>
    </row>
    <row r="16" spans="1:19" ht="7.5" customHeight="1" x14ac:dyDescent="0.25">
      <c r="A16" s="128"/>
      <c r="B16" s="142"/>
      <c r="C16" s="123"/>
      <c r="D16" s="143"/>
      <c r="E16" s="144"/>
      <c r="M16" s="131"/>
      <c r="R16" s="9"/>
      <c r="S16" s="9"/>
    </row>
    <row r="17" spans="1:51" ht="19.5" thickBot="1" x14ac:dyDescent="0.35">
      <c r="A17" s="128"/>
      <c r="B17" s="330"/>
      <c r="C17" s="331"/>
      <c r="D17" s="331"/>
      <c r="E17" s="331"/>
      <c r="F17" s="331"/>
      <c r="G17" s="331"/>
      <c r="H17" s="331"/>
      <c r="I17" s="331"/>
      <c r="J17" s="331"/>
      <c r="K17" s="331"/>
      <c r="M17" s="131"/>
      <c r="R17" s="9"/>
      <c r="S17" s="9"/>
    </row>
    <row r="18" spans="1:51" s="132" customFormat="1" ht="31.5" customHeight="1" thickBot="1" x14ac:dyDescent="0.3">
      <c r="A18" s="114"/>
      <c r="B18" s="142"/>
      <c r="C18" s="123"/>
      <c r="D18" s="143"/>
      <c r="E18" s="144"/>
      <c r="F18" s="325" t="s">
        <v>82</v>
      </c>
      <c r="G18" s="326"/>
      <c r="H18" s="327" t="s">
        <v>687</v>
      </c>
      <c r="I18" s="327"/>
      <c r="J18" s="327"/>
      <c r="K18" s="326"/>
      <c r="L18" s="145"/>
      <c r="M18" s="146"/>
      <c r="P18" s="120"/>
      <c r="Q18" s="119"/>
      <c r="R18" s="9"/>
      <c r="S18" s="9"/>
    </row>
    <row r="19" spans="1:51" ht="40.5" customHeight="1" thickBot="1" x14ac:dyDescent="0.3">
      <c r="A19" s="128"/>
      <c r="B19" s="96" t="s">
        <v>564</v>
      </c>
      <c r="C19" s="123"/>
      <c r="D19" s="143"/>
      <c r="E19" s="144"/>
      <c r="F19" s="332"/>
      <c r="G19" s="333"/>
      <c r="H19" s="334"/>
      <c r="I19" s="334"/>
      <c r="J19" s="334"/>
      <c r="K19" s="333"/>
      <c r="L19" s="147"/>
      <c r="M19" s="131"/>
      <c r="N19" s="9"/>
      <c r="R19" s="9"/>
      <c r="S19" s="9"/>
    </row>
    <row r="20" spans="1:51" ht="16.5" x14ac:dyDescent="0.25">
      <c r="A20" s="128"/>
      <c r="B20" s="335" t="s">
        <v>628</v>
      </c>
      <c r="C20" s="336"/>
      <c r="D20" s="336"/>
      <c r="E20" s="337"/>
      <c r="F20" s="337"/>
      <c r="G20" s="337"/>
      <c r="H20" s="337"/>
      <c r="I20" s="337"/>
      <c r="J20" s="337"/>
      <c r="K20" s="338"/>
      <c r="M20" s="131"/>
      <c r="Q20" s="9"/>
      <c r="R20" s="9"/>
      <c r="S20" s="9"/>
    </row>
    <row r="21" spans="1:51" ht="42" customHeight="1" x14ac:dyDescent="0.25">
      <c r="A21" s="128"/>
      <c r="B21" s="339" t="s">
        <v>582</v>
      </c>
      <c r="C21" s="340"/>
      <c r="D21" s="341"/>
      <c r="E21" s="342"/>
      <c r="F21" s="343"/>
      <c r="G21" s="343"/>
      <c r="H21" s="343"/>
      <c r="I21" s="343"/>
      <c r="J21" s="343"/>
      <c r="K21" s="344"/>
      <c r="M21" s="131"/>
      <c r="Q21" s="9"/>
      <c r="R21" s="9"/>
      <c r="S21" s="9"/>
    </row>
    <row r="22" spans="1:51" ht="51.75" customHeight="1" x14ac:dyDescent="0.25">
      <c r="A22" s="128"/>
      <c r="B22" s="339" t="s">
        <v>83</v>
      </c>
      <c r="C22" s="340"/>
      <c r="D22" s="340"/>
      <c r="E22" s="345"/>
      <c r="F22" s="345"/>
      <c r="G22" s="345"/>
      <c r="H22" s="345"/>
      <c r="I22" s="345"/>
      <c r="J22" s="345"/>
      <c r="K22" s="346"/>
      <c r="M22" s="131"/>
      <c r="Q22" s="9"/>
      <c r="R22" s="9"/>
      <c r="S22" s="9"/>
      <c r="AT22" s="148"/>
      <c r="AU22" s="148"/>
      <c r="AV22" s="148"/>
      <c r="AW22" s="148"/>
      <c r="AX22" s="148"/>
      <c r="AY22" s="148"/>
    </row>
    <row r="23" spans="1:51" ht="106.5" customHeight="1" x14ac:dyDescent="0.25">
      <c r="A23" s="128"/>
      <c r="B23" s="347" t="s">
        <v>629</v>
      </c>
      <c r="C23" s="348"/>
      <c r="D23" s="348"/>
      <c r="E23" s="349"/>
      <c r="F23" s="350"/>
      <c r="G23" s="350"/>
      <c r="H23" s="350"/>
      <c r="I23" s="350"/>
      <c r="J23" s="350"/>
      <c r="K23" s="351"/>
      <c r="M23" s="131"/>
      <c r="Q23" s="9"/>
      <c r="R23" s="9"/>
      <c r="S23" s="9"/>
      <c r="AT23" s="148"/>
      <c r="AU23" s="148"/>
      <c r="AV23" s="148"/>
      <c r="AW23" s="148"/>
      <c r="AX23" s="148"/>
      <c r="AY23" s="148"/>
    </row>
    <row r="24" spans="1:51" ht="44.25" customHeight="1" x14ac:dyDescent="0.25">
      <c r="A24" s="128"/>
      <c r="B24" s="347" t="s">
        <v>565</v>
      </c>
      <c r="C24" s="340"/>
      <c r="D24" s="340"/>
      <c r="E24" s="352" t="s">
        <v>566</v>
      </c>
      <c r="F24" s="345"/>
      <c r="G24" s="345"/>
      <c r="H24" s="345"/>
      <c r="I24" s="345"/>
      <c r="J24" s="345"/>
      <c r="K24" s="346"/>
      <c r="M24" s="131"/>
    </row>
    <row r="25" spans="1:51" ht="46.5" customHeight="1" x14ac:dyDescent="0.25">
      <c r="A25" s="128"/>
      <c r="B25" s="354" t="s">
        <v>688</v>
      </c>
      <c r="C25" s="355"/>
      <c r="D25" s="355"/>
      <c r="E25" s="360"/>
      <c r="F25" s="360"/>
      <c r="G25" s="360"/>
      <c r="H25" s="360"/>
      <c r="I25" s="360"/>
      <c r="J25" s="360"/>
      <c r="K25" s="361"/>
    </row>
    <row r="26" spans="1:51" ht="46.5" customHeight="1" x14ac:dyDescent="0.25">
      <c r="A26" s="128"/>
      <c r="B26" s="356"/>
      <c r="C26" s="357"/>
      <c r="D26" s="357"/>
      <c r="E26" s="362"/>
      <c r="F26" s="362"/>
      <c r="G26" s="362"/>
      <c r="H26" s="362"/>
      <c r="I26" s="362"/>
      <c r="J26" s="362"/>
      <c r="K26" s="363"/>
    </row>
    <row r="27" spans="1:51" ht="46.5" customHeight="1" x14ac:dyDescent="0.25">
      <c r="A27" s="128"/>
      <c r="B27" s="356"/>
      <c r="C27" s="357"/>
      <c r="D27" s="357"/>
      <c r="E27" s="362"/>
      <c r="F27" s="362"/>
      <c r="G27" s="362"/>
      <c r="H27" s="362"/>
      <c r="I27" s="362"/>
      <c r="J27" s="362"/>
      <c r="K27" s="363"/>
    </row>
    <row r="28" spans="1:51" ht="46.5" customHeight="1" x14ac:dyDescent="0.25">
      <c r="A28" s="128"/>
      <c r="B28" s="356"/>
      <c r="C28" s="357"/>
      <c r="D28" s="357"/>
      <c r="E28" s="362"/>
      <c r="F28" s="362"/>
      <c r="G28" s="362"/>
      <c r="H28" s="362"/>
      <c r="I28" s="362"/>
      <c r="J28" s="362"/>
      <c r="K28" s="363"/>
    </row>
    <row r="29" spans="1:51" ht="46.5" customHeight="1" x14ac:dyDescent="0.25">
      <c r="A29" s="128"/>
      <c r="B29" s="356"/>
      <c r="C29" s="357"/>
      <c r="D29" s="357"/>
      <c r="E29" s="362"/>
      <c r="F29" s="362"/>
      <c r="G29" s="362"/>
      <c r="H29" s="362"/>
      <c r="I29" s="362"/>
      <c r="J29" s="362"/>
      <c r="K29" s="363"/>
    </row>
    <row r="30" spans="1:51" ht="75.75" customHeight="1" thickBot="1" x14ac:dyDescent="0.3">
      <c r="A30" s="128"/>
      <c r="B30" s="358"/>
      <c r="C30" s="359"/>
      <c r="D30" s="359"/>
      <c r="E30" s="364"/>
      <c r="F30" s="364"/>
      <c r="G30" s="364"/>
      <c r="H30" s="364"/>
      <c r="I30" s="364"/>
      <c r="J30" s="364"/>
      <c r="K30" s="365"/>
    </row>
    <row r="31" spans="1:51" ht="24.75" customHeight="1" x14ac:dyDescent="0.25">
      <c r="A31" s="128"/>
      <c r="B31" s="94"/>
      <c r="C31" s="95"/>
      <c r="D31" s="129"/>
      <c r="E31" s="133"/>
      <c r="M31" s="131"/>
    </row>
    <row r="32" spans="1:51" ht="24.75" customHeight="1" x14ac:dyDescent="0.25">
      <c r="A32" s="128"/>
      <c r="B32" s="96" t="s">
        <v>622</v>
      </c>
      <c r="C32" s="96"/>
      <c r="D32" s="149"/>
      <c r="E32" s="150"/>
      <c r="F32" s="148"/>
      <c r="G32" s="148"/>
      <c r="H32" s="148"/>
      <c r="I32" s="148"/>
      <c r="J32" s="148"/>
      <c r="K32" s="148"/>
      <c r="M32" s="131"/>
    </row>
    <row r="33" spans="1:17" ht="9" customHeight="1" thickBot="1" x14ac:dyDescent="0.3">
      <c r="A33" s="128"/>
      <c r="B33" s="94"/>
      <c r="C33" s="95"/>
      <c r="D33" s="129"/>
      <c r="E33" s="95"/>
      <c r="M33" s="131"/>
    </row>
    <row r="34" spans="1:17" ht="198.75" customHeight="1" thickBot="1" x14ac:dyDescent="0.3">
      <c r="A34" s="128"/>
      <c r="B34" s="366"/>
      <c r="C34" s="367"/>
      <c r="D34" s="367"/>
      <c r="E34" s="367"/>
      <c r="F34" s="367"/>
      <c r="G34" s="367"/>
      <c r="H34" s="367"/>
      <c r="I34" s="367"/>
      <c r="J34" s="367"/>
      <c r="K34" s="368"/>
      <c r="M34" s="131"/>
      <c r="Q34" s="151"/>
    </row>
    <row r="35" spans="1:17" ht="45.75" customHeight="1" x14ac:dyDescent="0.25">
      <c r="A35" s="128"/>
      <c r="B35" s="119"/>
      <c r="D35" s="119"/>
      <c r="M35" s="131"/>
      <c r="Q35" s="151"/>
    </row>
    <row r="36" spans="1:17" ht="18.75" outlineLevel="1" x14ac:dyDescent="0.25">
      <c r="A36" s="128"/>
      <c r="B36" s="96" t="s">
        <v>58</v>
      </c>
      <c r="C36" s="96"/>
      <c r="D36" s="96"/>
      <c r="E36" s="96"/>
      <c r="F36" s="152"/>
      <c r="G36" s="152"/>
      <c r="H36" s="152"/>
      <c r="I36" s="152"/>
      <c r="J36" s="152"/>
      <c r="K36" s="152"/>
      <c r="M36" s="153"/>
    </row>
    <row r="37" spans="1:17" ht="17.25" outlineLevel="1" x14ac:dyDescent="0.25">
      <c r="A37" s="128"/>
      <c r="B37" s="97"/>
      <c r="C37" s="98"/>
      <c r="D37" s="154"/>
      <c r="E37" s="98"/>
      <c r="F37" s="152"/>
      <c r="G37" s="152"/>
      <c r="H37" s="152"/>
      <c r="I37" s="152"/>
      <c r="J37" s="152"/>
      <c r="K37" s="152"/>
      <c r="M37" s="153"/>
    </row>
    <row r="38" spans="1:17" s="123" customFormat="1" ht="17.25" outlineLevel="1" x14ac:dyDescent="0.25">
      <c r="A38" s="155"/>
      <c r="B38" s="369" t="s">
        <v>85</v>
      </c>
      <c r="C38" s="370"/>
      <c r="D38" s="370"/>
      <c r="E38" s="370"/>
      <c r="F38" s="370"/>
      <c r="G38" s="370"/>
      <c r="H38" s="370"/>
      <c r="I38" s="370"/>
      <c r="J38" s="370"/>
      <c r="K38" s="370"/>
      <c r="L38" s="130"/>
      <c r="M38" s="153"/>
      <c r="O38" s="119"/>
      <c r="P38" s="120"/>
      <c r="Q38" s="119"/>
    </row>
    <row r="39" spans="1:17" s="123" customFormat="1" ht="30.75" customHeight="1" outlineLevel="1" x14ac:dyDescent="0.3">
      <c r="A39" s="155"/>
      <c r="B39" s="371" t="str">
        <f>IF(F5="","INGEN INDTASTNING - Oplysning hentes fra celle F5",F5)</f>
        <v>INGEN INDTASTNING - Oplysning hentes fra celle F5</v>
      </c>
      <c r="C39" s="371"/>
      <c r="D39" s="371"/>
      <c r="E39" s="371"/>
      <c r="F39" s="156"/>
      <c r="G39" s="156"/>
      <c r="H39" s="156"/>
      <c r="I39" s="157"/>
      <c r="J39" s="156"/>
      <c r="K39" s="156"/>
      <c r="L39" s="130"/>
      <c r="M39" s="153"/>
      <c r="O39" s="119"/>
      <c r="P39" s="120"/>
      <c r="Q39" s="119"/>
    </row>
    <row r="40" spans="1:17" ht="11.25" customHeight="1" outlineLevel="1" x14ac:dyDescent="0.25">
      <c r="A40" s="128"/>
      <c r="B40" s="158"/>
      <c r="C40" s="98"/>
      <c r="D40" s="154"/>
      <c r="E40" s="98"/>
      <c r="F40" s="152"/>
      <c r="G40" s="152"/>
      <c r="H40" s="152"/>
      <c r="I40" s="152"/>
      <c r="J40" s="152"/>
      <c r="K40" s="152"/>
      <c r="M40" s="153"/>
    </row>
    <row r="41" spans="1:17" ht="39" customHeight="1" outlineLevel="1" x14ac:dyDescent="0.25">
      <c r="A41" s="128"/>
      <c r="B41" s="372" t="s">
        <v>156</v>
      </c>
      <c r="C41" s="373"/>
      <c r="D41" s="373"/>
      <c r="E41" s="373"/>
      <c r="F41" s="373"/>
      <c r="G41" s="373"/>
      <c r="H41" s="373"/>
      <c r="I41" s="373"/>
      <c r="J41" s="373"/>
      <c r="K41" s="373"/>
      <c r="M41" s="153"/>
    </row>
    <row r="42" spans="1:17" ht="11.25" customHeight="1" outlineLevel="1" x14ac:dyDescent="0.25">
      <c r="A42" s="128"/>
      <c r="B42" s="158"/>
      <c r="C42" s="98"/>
      <c r="D42" s="154"/>
      <c r="E42" s="98"/>
      <c r="F42" s="152"/>
      <c r="G42" s="152"/>
      <c r="H42" s="152"/>
      <c r="I42" s="152"/>
      <c r="J42" s="152"/>
      <c r="K42" s="152"/>
      <c r="M42" s="153"/>
    </row>
    <row r="43" spans="1:17" ht="54" customHeight="1" outlineLevel="1" x14ac:dyDescent="0.25">
      <c r="A43" s="128"/>
      <c r="B43" s="372" t="s">
        <v>157</v>
      </c>
      <c r="C43" s="373"/>
      <c r="D43" s="373"/>
      <c r="E43" s="373"/>
      <c r="F43" s="373"/>
      <c r="G43" s="373"/>
      <c r="H43" s="373"/>
      <c r="I43" s="373"/>
      <c r="J43" s="373"/>
      <c r="K43" s="373"/>
      <c r="M43" s="153"/>
    </row>
    <row r="44" spans="1:17" ht="22.5" customHeight="1" outlineLevel="1" x14ac:dyDescent="0.25">
      <c r="A44" s="128"/>
      <c r="B44" s="159"/>
      <c r="C44" s="98"/>
      <c r="D44" s="154"/>
      <c r="E44" s="98"/>
      <c r="F44" s="152"/>
      <c r="G44" s="152"/>
      <c r="H44" s="152"/>
      <c r="I44" s="152"/>
      <c r="J44" s="152"/>
      <c r="K44" s="152"/>
      <c r="M44" s="153"/>
    </row>
    <row r="45" spans="1:17" ht="24.75" customHeight="1" outlineLevel="1" x14ac:dyDescent="0.25">
      <c r="A45" s="128"/>
      <c r="B45" s="160" t="s">
        <v>59</v>
      </c>
      <c r="C45" s="161"/>
      <c r="D45" s="161"/>
      <c r="E45" s="162"/>
      <c r="F45" s="163"/>
      <c r="G45" s="163"/>
      <c r="H45" s="163"/>
      <c r="I45" s="163"/>
      <c r="J45" s="163"/>
      <c r="K45" s="163"/>
      <c r="M45" s="153"/>
    </row>
    <row r="46" spans="1:17" ht="24.75" customHeight="1" outlineLevel="1" x14ac:dyDescent="0.25">
      <c r="A46" s="128"/>
      <c r="B46" s="160" t="s">
        <v>60</v>
      </c>
      <c r="C46" s="161"/>
      <c r="D46" s="161"/>
      <c r="E46" s="162">
        <f>F8</f>
        <v>0</v>
      </c>
      <c r="F46" s="163"/>
      <c r="G46" s="163"/>
      <c r="H46" s="163"/>
      <c r="I46" s="163"/>
      <c r="J46" s="163"/>
      <c r="K46" s="163"/>
      <c r="M46" s="153"/>
    </row>
    <row r="47" spans="1:17" ht="14.25" customHeight="1" outlineLevel="1" x14ac:dyDescent="0.25">
      <c r="A47" s="128"/>
      <c r="B47" s="353" t="s">
        <v>158</v>
      </c>
      <c r="C47" s="353"/>
      <c r="D47" s="353"/>
      <c r="E47" s="163"/>
      <c r="F47" s="163"/>
      <c r="G47" s="163"/>
      <c r="H47" s="163"/>
      <c r="I47" s="163"/>
      <c r="J47" s="163"/>
      <c r="K47" s="163"/>
      <c r="M47" s="153"/>
    </row>
    <row r="48" spans="1:17" ht="63.75" customHeight="1" outlineLevel="1" x14ac:dyDescent="0.25">
      <c r="A48" s="128"/>
      <c r="B48" s="374"/>
      <c r="C48" s="374"/>
      <c r="D48" s="374"/>
      <c r="E48" s="374"/>
      <c r="F48" s="163"/>
      <c r="G48" s="163"/>
      <c r="H48" s="163"/>
      <c r="I48" s="163"/>
      <c r="J48" s="163"/>
      <c r="K48" s="163"/>
      <c r="M48" s="153"/>
    </row>
    <row r="49" spans="1:17" ht="22.5" customHeight="1" outlineLevel="1" x14ac:dyDescent="0.3">
      <c r="A49" s="128"/>
      <c r="B49" s="375">
        <f>F9</f>
        <v>0</v>
      </c>
      <c r="C49" s="375"/>
      <c r="D49" s="375"/>
      <c r="E49" s="315">
        <f>F10</f>
        <v>0</v>
      </c>
      <c r="F49" s="145" t="s">
        <v>153</v>
      </c>
      <c r="G49" s="163"/>
      <c r="H49" s="163"/>
      <c r="I49" s="163"/>
      <c r="J49" s="152"/>
      <c r="K49" s="152"/>
      <c r="M49" s="131"/>
    </row>
    <row r="50" spans="1:17" ht="18.75" outlineLevel="1" x14ac:dyDescent="0.3">
      <c r="A50" s="128"/>
      <c r="B50" s="376" t="s">
        <v>141</v>
      </c>
      <c r="C50" s="376"/>
      <c r="D50" s="376"/>
      <c r="E50" s="164" t="s">
        <v>141</v>
      </c>
      <c r="F50" s="147" t="s">
        <v>152</v>
      </c>
      <c r="G50" s="163"/>
      <c r="H50" s="163"/>
      <c r="I50" s="163"/>
      <c r="J50" s="152"/>
      <c r="K50" s="152"/>
      <c r="M50" s="131"/>
    </row>
    <row r="51" spans="1:17" ht="15.75" outlineLevel="1" x14ac:dyDescent="0.25">
      <c r="A51" s="128"/>
      <c r="B51" s="94"/>
      <c r="C51" s="95"/>
      <c r="D51" s="20"/>
      <c r="E51" s="165"/>
      <c r="F51" s="148"/>
      <c r="G51" s="148"/>
      <c r="H51" s="148"/>
      <c r="I51" s="148"/>
      <c r="J51" s="148"/>
      <c r="K51" s="148"/>
      <c r="M51" s="131"/>
    </row>
    <row r="52" spans="1:17" ht="24" x14ac:dyDescent="0.25">
      <c r="A52" s="128"/>
      <c r="B52" s="166" t="s">
        <v>123</v>
      </c>
      <c r="C52" s="167" t="s">
        <v>124</v>
      </c>
      <c r="D52" s="168"/>
      <c r="E52" s="169" t="s">
        <v>125</v>
      </c>
      <c r="F52" s="169"/>
      <c r="G52" s="170"/>
      <c r="H52" s="170"/>
      <c r="I52" s="170"/>
      <c r="J52" s="170"/>
      <c r="K52" s="170"/>
      <c r="L52" s="170"/>
      <c r="M52" s="171"/>
      <c r="N52" s="172"/>
    </row>
    <row r="53" spans="1:17" ht="15.75" x14ac:dyDescent="0.25">
      <c r="A53" s="128"/>
      <c r="B53" s="94"/>
      <c r="C53" s="95"/>
      <c r="D53" s="20"/>
      <c r="E53" s="165"/>
      <c r="F53" s="148"/>
      <c r="G53" s="148"/>
      <c r="H53" s="148"/>
      <c r="I53" s="148"/>
      <c r="J53" s="148"/>
      <c r="K53" s="148"/>
      <c r="M53" s="131"/>
    </row>
    <row r="54" spans="1:17" ht="16.5" x14ac:dyDescent="0.25">
      <c r="A54" s="128"/>
      <c r="B54" s="173"/>
      <c r="C54" s="174"/>
      <c r="D54" s="175"/>
      <c r="M54" s="131"/>
    </row>
    <row r="55" spans="1:17" ht="63" customHeight="1" x14ac:dyDescent="0.25">
      <c r="A55" s="128"/>
      <c r="B55" s="176"/>
      <c r="C55" s="177"/>
      <c r="D55" s="177"/>
      <c r="E55" s="178"/>
      <c r="F55" s="116" t="s">
        <v>57</v>
      </c>
      <c r="G55" s="15" t="s">
        <v>3</v>
      </c>
      <c r="H55" s="377" t="s">
        <v>630</v>
      </c>
      <c r="I55" s="378"/>
      <c r="J55" s="1" t="s">
        <v>5</v>
      </c>
      <c r="K55" s="178" t="s">
        <v>567</v>
      </c>
      <c r="L55" s="179"/>
      <c r="M55" s="180"/>
      <c r="Q55" s="181"/>
    </row>
    <row r="56" spans="1:17" ht="57" customHeight="1" x14ac:dyDescent="0.25">
      <c r="A56" s="128"/>
      <c r="B56" s="379" t="s">
        <v>689</v>
      </c>
      <c r="C56" s="340"/>
      <c r="D56" s="340"/>
      <c r="E56" s="341"/>
      <c r="F56" s="3" t="s">
        <v>2</v>
      </c>
      <c r="G56" s="3"/>
      <c r="H56" s="380"/>
      <c r="I56" s="381"/>
      <c r="J56" s="5"/>
      <c r="K56" s="182"/>
      <c r="M56" s="131"/>
      <c r="Q56" s="181"/>
    </row>
    <row r="57" spans="1:17" ht="34.5" customHeight="1" x14ac:dyDescent="0.25">
      <c r="A57" s="128"/>
      <c r="B57" s="379" t="s">
        <v>631</v>
      </c>
      <c r="C57" s="340"/>
      <c r="D57" s="340"/>
      <c r="E57" s="341"/>
      <c r="F57" s="3"/>
      <c r="G57" s="5"/>
      <c r="H57" s="385"/>
      <c r="I57" s="386"/>
      <c r="J57" s="5"/>
      <c r="K57" s="183"/>
      <c r="M57" s="131"/>
    </row>
    <row r="58" spans="1:17" ht="37.5" customHeight="1" x14ac:dyDescent="0.25">
      <c r="A58" s="128"/>
      <c r="B58" s="388" t="s">
        <v>632</v>
      </c>
      <c r="C58" s="389"/>
      <c r="D58" s="389"/>
      <c r="E58" s="390"/>
      <c r="F58" s="3"/>
      <c r="G58" s="3"/>
      <c r="H58" s="380"/>
      <c r="I58" s="381"/>
      <c r="J58" s="5"/>
      <c r="K58" s="182"/>
      <c r="M58" s="131"/>
    </row>
    <row r="59" spans="1:17" ht="37.5" customHeight="1" x14ac:dyDescent="0.25">
      <c r="A59" s="128"/>
      <c r="B59" s="388" t="s">
        <v>633</v>
      </c>
      <c r="C59" s="389"/>
      <c r="D59" s="389"/>
      <c r="E59" s="390"/>
      <c r="F59" s="3"/>
      <c r="G59" s="3"/>
      <c r="H59" s="380"/>
      <c r="I59" s="381"/>
      <c r="J59" s="5"/>
      <c r="K59" s="184"/>
      <c r="M59" s="131"/>
    </row>
    <row r="60" spans="1:17" ht="130.5" customHeight="1" x14ac:dyDescent="0.25">
      <c r="A60" s="128"/>
      <c r="B60" s="382" t="s">
        <v>634</v>
      </c>
      <c r="C60" s="383"/>
      <c r="D60" s="383"/>
      <c r="E60" s="384"/>
      <c r="F60" s="3" t="s">
        <v>345</v>
      </c>
      <c r="G60" s="3"/>
      <c r="H60" s="385"/>
      <c r="I60" s="386"/>
      <c r="J60" s="3"/>
      <c r="K60" s="182"/>
      <c r="M60" s="131"/>
    </row>
    <row r="61" spans="1:17" x14ac:dyDescent="0.25">
      <c r="A61" s="128"/>
      <c r="B61" s="185"/>
      <c r="C61" s="185"/>
      <c r="D61" s="186"/>
      <c r="E61"/>
      <c r="M61" s="131"/>
    </row>
    <row r="62" spans="1:17" ht="15.75" x14ac:dyDescent="0.25">
      <c r="A62" s="128"/>
      <c r="B62" s="94"/>
      <c r="C62" s="95"/>
      <c r="D62" s="20"/>
      <c r="E62" s="165"/>
      <c r="F62" s="148"/>
      <c r="G62" s="148"/>
      <c r="H62" s="148"/>
      <c r="I62" s="148"/>
      <c r="J62" s="148"/>
      <c r="K62" s="148"/>
      <c r="M62" s="131"/>
    </row>
    <row r="63" spans="1:17" x14ac:dyDescent="0.25">
      <c r="A63" s="128"/>
      <c r="B63" s="185"/>
      <c r="C63" s="185"/>
      <c r="D63" s="186"/>
      <c r="E63"/>
      <c r="M63" s="131"/>
    </row>
    <row r="64" spans="1:17" ht="18.75" outlineLevel="1" x14ac:dyDescent="0.25">
      <c r="A64" s="128"/>
      <c r="B64" s="185"/>
      <c r="C64" s="96" t="s">
        <v>568</v>
      </c>
      <c r="D64" s="187"/>
      <c r="M64" s="131"/>
    </row>
    <row r="65" spans="1:16" ht="19.5" outlineLevel="1" x14ac:dyDescent="0.25">
      <c r="A65" s="128"/>
      <c r="B65" s="185"/>
      <c r="C65" s="24"/>
      <c r="D65" s="186"/>
      <c r="E65"/>
      <c r="M65" s="131"/>
    </row>
    <row r="66" spans="1:16" s="9" customFormat="1" ht="16.5" outlineLevel="1" x14ac:dyDescent="0.25">
      <c r="A66" s="188"/>
      <c r="C66" s="185"/>
      <c r="D66" s="189" t="s">
        <v>143</v>
      </c>
      <c r="E66" s="119"/>
      <c r="L66" s="190"/>
      <c r="M66" s="131"/>
      <c r="P66" s="191"/>
    </row>
    <row r="67" spans="1:16" s="9" customFormat="1" ht="16.5" outlineLevel="1" x14ac:dyDescent="0.25">
      <c r="A67" s="188"/>
      <c r="B67" t="s">
        <v>126</v>
      </c>
      <c r="C67" s="192" t="s">
        <v>635</v>
      </c>
      <c r="D67" s="193" t="s">
        <v>636</v>
      </c>
      <c r="L67" s="190"/>
      <c r="M67" s="131"/>
      <c r="P67" s="191"/>
    </row>
    <row r="68" spans="1:16" s="9" customFormat="1" ht="3" customHeight="1" outlineLevel="1" x14ac:dyDescent="0.25">
      <c r="A68" s="188"/>
      <c r="B68"/>
      <c r="C68" s="192"/>
      <c r="D68" s="193"/>
      <c r="E68" s="193"/>
      <c r="L68" s="190"/>
      <c r="M68" s="131"/>
      <c r="P68" s="191"/>
    </row>
    <row r="69" spans="1:16" s="9" customFormat="1" ht="16.5" outlineLevel="1" x14ac:dyDescent="0.25">
      <c r="A69" s="188"/>
      <c r="B69"/>
      <c r="C69" s="185"/>
      <c r="D69" s="189" t="s">
        <v>145</v>
      </c>
      <c r="E69" s="119"/>
      <c r="L69" s="190"/>
      <c r="M69" s="131"/>
      <c r="P69" s="191"/>
    </row>
    <row r="70" spans="1:16" ht="19.5" outlineLevel="1" x14ac:dyDescent="0.25">
      <c r="A70" s="128"/>
      <c r="B70" t="s">
        <v>126</v>
      </c>
      <c r="C70" s="24" t="s">
        <v>6</v>
      </c>
      <c r="D70" s="193" t="s">
        <v>7</v>
      </c>
      <c r="M70" s="131"/>
    </row>
    <row r="71" spans="1:16" ht="19.5" outlineLevel="1" x14ac:dyDescent="0.25">
      <c r="A71" s="128"/>
      <c r="B71" t="s">
        <v>126</v>
      </c>
      <c r="C71" s="24" t="s">
        <v>11</v>
      </c>
      <c r="D71" s="194" t="s">
        <v>146</v>
      </c>
      <c r="E71" s="195"/>
      <c r="F71" s="195"/>
      <c r="M71" s="131"/>
    </row>
    <row r="72" spans="1:16" ht="19.5" outlineLevel="1" x14ac:dyDescent="0.25">
      <c r="A72" s="128"/>
      <c r="B72" t="s">
        <v>126</v>
      </c>
      <c r="C72" s="24" t="s">
        <v>0</v>
      </c>
      <c r="D72" s="194" t="s">
        <v>16</v>
      </c>
      <c r="E72" s="195"/>
      <c r="F72" s="195"/>
      <c r="M72" s="131"/>
    </row>
    <row r="73" spans="1:16" ht="19.5" outlineLevel="1" x14ac:dyDescent="0.25">
      <c r="A73" s="128"/>
      <c r="B73" t="s">
        <v>126</v>
      </c>
      <c r="C73" s="24" t="s">
        <v>21</v>
      </c>
      <c r="D73" s="194" t="s">
        <v>52</v>
      </c>
      <c r="E73" s="195"/>
      <c r="F73" s="195"/>
      <c r="M73" s="131"/>
    </row>
    <row r="74" spans="1:16" ht="19.5" outlineLevel="1" x14ac:dyDescent="0.25">
      <c r="A74" s="128"/>
      <c r="B74" t="s">
        <v>126</v>
      </c>
      <c r="C74" s="24" t="s">
        <v>8</v>
      </c>
      <c r="D74" s="194" t="s">
        <v>102</v>
      </c>
      <c r="E74" s="195"/>
      <c r="F74" s="195"/>
      <c r="M74" s="131"/>
    </row>
    <row r="75" spans="1:16" s="9" customFormat="1" ht="19.5" outlineLevel="1" x14ac:dyDescent="0.25">
      <c r="A75" s="188"/>
      <c r="B75" t="s">
        <v>126</v>
      </c>
      <c r="C75" s="24" t="s">
        <v>22</v>
      </c>
      <c r="D75" s="194" t="s">
        <v>102</v>
      </c>
      <c r="E75" s="195"/>
      <c r="F75" s="196"/>
      <c r="L75" s="190"/>
      <c r="M75" s="131"/>
      <c r="P75" s="191"/>
    </row>
    <row r="76" spans="1:16" s="9" customFormat="1" ht="19.5" outlineLevel="1" x14ac:dyDescent="0.25">
      <c r="A76" s="188"/>
      <c r="B76" t="s">
        <v>126</v>
      </c>
      <c r="C76" s="24" t="s">
        <v>31</v>
      </c>
      <c r="D76" s="194" t="s">
        <v>102</v>
      </c>
      <c r="E76" s="195"/>
      <c r="F76" s="196"/>
      <c r="L76" s="190"/>
      <c r="M76" s="131"/>
      <c r="P76" s="191"/>
    </row>
    <row r="77" spans="1:16" s="9" customFormat="1" ht="19.5" outlineLevel="1" x14ac:dyDescent="0.25">
      <c r="A77" s="188"/>
      <c r="B77" t="s">
        <v>126</v>
      </c>
      <c r="C77" s="24" t="s">
        <v>39</v>
      </c>
      <c r="D77" s="194" t="s">
        <v>105</v>
      </c>
      <c r="E77" s="195"/>
      <c r="F77" s="196"/>
      <c r="L77" s="190"/>
      <c r="M77" s="131"/>
      <c r="P77" s="191"/>
    </row>
    <row r="78" spans="1:16" s="9" customFormat="1" ht="19.5" outlineLevel="1" x14ac:dyDescent="0.25">
      <c r="A78" s="188"/>
      <c r="B78" t="s">
        <v>126</v>
      </c>
      <c r="C78" s="24" t="s">
        <v>106</v>
      </c>
      <c r="D78" s="194" t="s">
        <v>105</v>
      </c>
      <c r="E78" s="195"/>
      <c r="F78" s="196"/>
      <c r="L78" s="190"/>
      <c r="M78" s="131"/>
      <c r="P78" s="191"/>
    </row>
    <row r="79" spans="1:16" s="9" customFormat="1" ht="19.5" outlineLevel="1" x14ac:dyDescent="0.25">
      <c r="A79" s="188"/>
      <c r="B79" t="s">
        <v>126</v>
      </c>
      <c r="C79" s="24" t="s">
        <v>51</v>
      </c>
      <c r="D79" s="194" t="s">
        <v>105</v>
      </c>
      <c r="E79" s="195"/>
      <c r="F79" s="196"/>
      <c r="L79" s="190"/>
      <c r="M79" s="131"/>
      <c r="P79" s="191"/>
    </row>
    <row r="80" spans="1:16" s="9" customFormat="1" ht="19.5" outlineLevel="1" x14ac:dyDescent="0.25">
      <c r="A80" s="188"/>
      <c r="B80" t="s">
        <v>126</v>
      </c>
      <c r="C80" s="24" t="s">
        <v>107</v>
      </c>
      <c r="D80" s="194" t="s">
        <v>19</v>
      </c>
      <c r="E80" s="195"/>
      <c r="F80" s="196"/>
      <c r="L80" s="190"/>
      <c r="M80" s="131"/>
      <c r="P80" s="191"/>
    </row>
    <row r="81" spans="1:16" s="9" customFormat="1" ht="19.5" outlineLevel="1" x14ac:dyDescent="0.25">
      <c r="A81" s="188"/>
      <c r="B81" t="s">
        <v>126</v>
      </c>
      <c r="C81" s="24" t="s">
        <v>108</v>
      </c>
      <c r="D81" s="194" t="s">
        <v>569</v>
      </c>
      <c r="E81" s="195"/>
      <c r="F81" s="196"/>
      <c r="L81" s="190"/>
      <c r="M81" s="131"/>
      <c r="P81" s="191"/>
    </row>
    <row r="82" spans="1:16" s="9" customFormat="1" ht="19.5" outlineLevel="1" x14ac:dyDescent="0.25">
      <c r="A82" s="188"/>
      <c r="B82" t="s">
        <v>126</v>
      </c>
      <c r="C82" s="24" t="s">
        <v>56</v>
      </c>
      <c r="D82" s="194" t="s">
        <v>30</v>
      </c>
      <c r="E82" s="195"/>
      <c r="F82" s="196"/>
      <c r="L82" s="190"/>
      <c r="M82" s="131"/>
      <c r="P82" s="191"/>
    </row>
    <row r="83" spans="1:16" s="9" customFormat="1" ht="19.5" outlineLevel="1" x14ac:dyDescent="0.25">
      <c r="A83" s="188"/>
      <c r="B83" t="s">
        <v>126</v>
      </c>
      <c r="C83" s="24" t="s">
        <v>90</v>
      </c>
      <c r="D83" s="194" t="s">
        <v>593</v>
      </c>
      <c r="E83" s="195"/>
      <c r="F83" s="196"/>
      <c r="L83" s="190"/>
      <c r="M83" s="131"/>
      <c r="P83" s="191"/>
    </row>
    <row r="84" spans="1:16" s="9" customFormat="1" ht="19.5" outlineLevel="1" x14ac:dyDescent="0.25">
      <c r="A84" s="188"/>
      <c r="B84" t="s">
        <v>126</v>
      </c>
      <c r="C84" s="24" t="s">
        <v>160</v>
      </c>
      <c r="D84" s="194" t="s">
        <v>49</v>
      </c>
      <c r="E84" s="195"/>
      <c r="F84" s="196"/>
      <c r="L84" s="190"/>
      <c r="M84" s="131"/>
      <c r="P84" s="191"/>
    </row>
    <row r="85" spans="1:16" s="9" customFormat="1" ht="16.5" outlineLevel="1" x14ac:dyDescent="0.25">
      <c r="A85" s="188"/>
      <c r="B85" s="185"/>
      <c r="C85" s="197"/>
      <c r="D85" s="194"/>
      <c r="E85" s="195"/>
      <c r="F85" s="196"/>
      <c r="L85" s="190"/>
      <c r="M85" s="131"/>
      <c r="P85" s="191"/>
    </row>
    <row r="86" spans="1:16" ht="16.5" outlineLevel="1" x14ac:dyDescent="0.25">
      <c r="A86" s="128"/>
      <c r="C86" s="174" t="s">
        <v>71</v>
      </c>
      <c r="D86" s="198"/>
      <c r="E86" s="195"/>
      <c r="F86" s="195"/>
      <c r="G86"/>
      <c r="M86" s="131"/>
      <c r="O86" s="9"/>
    </row>
    <row r="87" spans="1:16" ht="6.75" customHeight="1" outlineLevel="1" x14ac:dyDescent="0.25">
      <c r="A87" s="128"/>
      <c r="C87" s="197"/>
      <c r="D87" s="198"/>
      <c r="E87" s="195"/>
      <c r="F87" s="195"/>
      <c r="G87"/>
      <c r="M87" s="131"/>
    </row>
    <row r="88" spans="1:16" ht="16.5" outlineLevel="1" x14ac:dyDescent="0.25">
      <c r="A88" s="128"/>
      <c r="C88" s="197" t="s">
        <v>87</v>
      </c>
      <c r="D88" s="199" t="s">
        <v>73</v>
      </c>
      <c r="H88" s="197"/>
      <c r="M88" s="131"/>
    </row>
    <row r="89" spans="1:16" ht="16.5" outlineLevel="1" x14ac:dyDescent="0.25">
      <c r="A89" s="128"/>
      <c r="C89" s="197" t="s">
        <v>74</v>
      </c>
      <c r="D89" s="199" t="s">
        <v>75</v>
      </c>
      <c r="G89"/>
      <c r="H89" s="197"/>
      <c r="M89" s="131"/>
    </row>
    <row r="90" spans="1:16" ht="16.5" outlineLevel="1" x14ac:dyDescent="0.25">
      <c r="A90" s="128"/>
      <c r="C90" s="197" t="s">
        <v>76</v>
      </c>
      <c r="D90" s="199" t="s">
        <v>77</v>
      </c>
      <c r="H90" s="197"/>
      <c r="M90" s="131"/>
    </row>
    <row r="91" spans="1:16" ht="16.5" outlineLevel="1" x14ac:dyDescent="0.25">
      <c r="A91" s="128"/>
      <c r="C91" s="197" t="s">
        <v>637</v>
      </c>
      <c r="D91" s="199" t="s">
        <v>638</v>
      </c>
      <c r="G91"/>
      <c r="H91" s="197"/>
      <c r="M91" s="131"/>
    </row>
    <row r="92" spans="1:16" ht="16.5" outlineLevel="1" x14ac:dyDescent="0.25">
      <c r="A92" s="128"/>
      <c r="C92" s="197" t="s">
        <v>78</v>
      </c>
      <c r="D92" s="199" t="s">
        <v>79</v>
      </c>
      <c r="M92" s="131"/>
    </row>
    <row r="93" spans="1:16" ht="16.5" outlineLevel="1" x14ac:dyDescent="0.25">
      <c r="A93" s="128"/>
      <c r="C93" s="197" t="s">
        <v>86</v>
      </c>
      <c r="D93" s="199" t="s">
        <v>72</v>
      </c>
      <c r="M93" s="131"/>
    </row>
    <row r="94" spans="1:16" ht="16.5" outlineLevel="1" x14ac:dyDescent="0.25">
      <c r="A94" s="128"/>
      <c r="C94" s="197" t="s">
        <v>80</v>
      </c>
      <c r="D94" s="199" t="s">
        <v>81</v>
      </c>
      <c r="H94" s="197"/>
      <c r="M94" s="131"/>
    </row>
    <row r="95" spans="1:16" ht="16.5" outlineLevel="1" x14ac:dyDescent="0.25">
      <c r="A95" s="128"/>
      <c r="C95" s="197"/>
      <c r="D95" s="199"/>
      <c r="H95" s="197"/>
      <c r="M95" s="131"/>
    </row>
    <row r="96" spans="1:16" ht="19.5" outlineLevel="1" x14ac:dyDescent="0.25">
      <c r="A96" s="128"/>
      <c r="C96" t="s">
        <v>570</v>
      </c>
      <c r="D96" s="24" t="s">
        <v>84</v>
      </c>
      <c r="E96" s="197"/>
      <c r="F96" s="197"/>
      <c r="H96" s="197"/>
      <c r="M96" s="131"/>
    </row>
    <row r="97" spans="1:14" ht="16.5" outlineLevel="1" x14ac:dyDescent="0.25">
      <c r="A97" s="128"/>
      <c r="C97"/>
      <c r="D97" s="200"/>
      <c r="E97" s="197"/>
      <c r="F97" s="197"/>
      <c r="H97" s="197"/>
    </row>
    <row r="98" spans="1:14" ht="24" x14ac:dyDescent="0.25">
      <c r="A98" s="128"/>
      <c r="B98" s="166" t="s">
        <v>123</v>
      </c>
      <c r="C98" s="167" t="s">
        <v>124</v>
      </c>
      <c r="D98" s="168"/>
      <c r="E98" s="169" t="s">
        <v>639</v>
      </c>
      <c r="F98" s="169"/>
      <c r="G98" s="170"/>
      <c r="H98" s="170"/>
      <c r="I98" s="170"/>
      <c r="J98" s="170"/>
      <c r="K98" s="170"/>
      <c r="L98" s="170"/>
      <c r="M98" s="171"/>
      <c r="N98" s="172"/>
    </row>
    <row r="99" spans="1:14" ht="15.75" x14ac:dyDescent="0.25">
      <c r="A99" s="128"/>
      <c r="B99" s="94"/>
      <c r="C99" s="95"/>
      <c r="D99" s="20"/>
      <c r="E99" s="165"/>
      <c r="F99" s="148"/>
      <c r="G99" s="148"/>
      <c r="H99" s="148"/>
      <c r="I99" s="148"/>
      <c r="J99" s="148"/>
      <c r="K99" s="148"/>
      <c r="M99" s="131"/>
    </row>
    <row r="100" spans="1:14" ht="15.75" x14ac:dyDescent="0.25">
      <c r="B100" s="94"/>
      <c r="C100" s="95"/>
      <c r="D100" s="20"/>
      <c r="E100" s="165"/>
    </row>
    <row r="101" spans="1:14" ht="21" x14ac:dyDescent="0.35">
      <c r="B101" s="201" t="s">
        <v>143</v>
      </c>
      <c r="C101" s="201"/>
      <c r="D101" s="201"/>
      <c r="E101" s="201"/>
    </row>
    <row r="102" spans="1:14" ht="21" x14ac:dyDescent="0.25">
      <c r="B102" s="104"/>
      <c r="C102" s="95"/>
      <c r="D102" s="20"/>
      <c r="E102" s="165"/>
    </row>
    <row r="103" spans="1:14" ht="15.75" x14ac:dyDescent="0.25">
      <c r="B103" s="99"/>
      <c r="C103" s="99"/>
      <c r="D103" s="99"/>
      <c r="E103" s="99"/>
      <c r="F103" s="99"/>
      <c r="G103" s="99"/>
      <c r="H103" s="99"/>
      <c r="I103" s="99"/>
      <c r="J103" s="99"/>
      <c r="K103" s="99"/>
      <c r="L103" s="99"/>
      <c r="M103" s="99"/>
    </row>
    <row r="104" spans="1:14" ht="37.5" outlineLevel="1" x14ac:dyDescent="0.25">
      <c r="A104" s="109"/>
      <c r="B104" s="202"/>
      <c r="C104" s="203" t="s">
        <v>635</v>
      </c>
      <c r="D104" s="21"/>
      <c r="E104" s="6" t="s">
        <v>640</v>
      </c>
      <c r="F104" s="25"/>
      <c r="G104" s="5"/>
      <c r="H104" s="13"/>
      <c r="I104" s="13"/>
      <c r="J104" s="13"/>
      <c r="K104" s="17"/>
      <c r="L104" s="13"/>
      <c r="M104" s="118"/>
    </row>
    <row r="105" spans="1:14" ht="78.75" outlineLevel="1" x14ac:dyDescent="0.25">
      <c r="A105" s="114"/>
      <c r="B105" s="204"/>
      <c r="C105" s="205" t="s">
        <v>110</v>
      </c>
      <c r="D105" s="206" t="s">
        <v>571</v>
      </c>
      <c r="E105" s="116" t="s">
        <v>641</v>
      </c>
      <c r="F105" s="207" t="s">
        <v>64</v>
      </c>
      <c r="G105" s="207" t="s">
        <v>690</v>
      </c>
      <c r="H105" s="208" t="s">
        <v>3</v>
      </c>
      <c r="I105" s="209" t="s">
        <v>630</v>
      </c>
      <c r="J105" s="208" t="s">
        <v>5</v>
      </c>
      <c r="K105" s="210" t="s">
        <v>567</v>
      </c>
      <c r="L105" s="211" t="s">
        <v>642</v>
      </c>
      <c r="M105" s="212" t="s">
        <v>62</v>
      </c>
    </row>
    <row r="106" spans="1:14" ht="147" customHeight="1" outlineLevel="1" x14ac:dyDescent="0.25">
      <c r="A106" s="114"/>
      <c r="B106" s="213"/>
      <c r="C106" s="214" t="s">
        <v>635</v>
      </c>
      <c r="D106" s="28">
        <v>1</v>
      </c>
      <c r="E106" s="2" t="s">
        <v>643</v>
      </c>
      <c r="F106" s="7"/>
      <c r="G106" s="3"/>
      <c r="H106" s="12"/>
      <c r="I106" s="12"/>
      <c r="J106" s="12"/>
      <c r="K106" s="18"/>
      <c r="L106" s="14"/>
      <c r="M106" s="215"/>
    </row>
    <row r="107" spans="1:14" ht="55.5" customHeight="1" outlineLevel="1" x14ac:dyDescent="0.25">
      <c r="A107" s="114"/>
      <c r="B107" s="213"/>
      <c r="C107" s="214" t="s">
        <v>635</v>
      </c>
      <c r="D107" s="28">
        <v>2</v>
      </c>
      <c r="E107" s="2" t="s">
        <v>144</v>
      </c>
      <c r="F107" s="2" t="s">
        <v>644</v>
      </c>
      <c r="G107" s="3"/>
      <c r="H107" s="12"/>
      <c r="I107" s="12"/>
      <c r="J107" s="12"/>
      <c r="K107" s="18"/>
      <c r="L107" s="14"/>
      <c r="M107" s="215"/>
    </row>
    <row r="108" spans="1:14" ht="49.5" outlineLevel="1" x14ac:dyDescent="0.25">
      <c r="A108" s="114"/>
      <c r="B108" s="213"/>
      <c r="C108" s="214" t="s">
        <v>635</v>
      </c>
      <c r="D108" s="28">
        <v>3</v>
      </c>
      <c r="E108" s="2" t="s">
        <v>121</v>
      </c>
      <c r="F108" s="2" t="s">
        <v>645</v>
      </c>
      <c r="G108" s="3"/>
      <c r="H108" s="12"/>
      <c r="I108" s="12"/>
      <c r="J108" s="12"/>
      <c r="K108" s="18"/>
      <c r="L108" s="12"/>
      <c r="M108" s="216"/>
    </row>
    <row r="109" spans="1:14" ht="90.6" customHeight="1" outlineLevel="1" x14ac:dyDescent="0.25">
      <c r="A109" s="114"/>
      <c r="B109" s="213"/>
      <c r="C109" s="214" t="s">
        <v>635</v>
      </c>
      <c r="D109" s="28">
        <v>4</v>
      </c>
      <c r="E109" s="217" t="s">
        <v>691</v>
      </c>
      <c r="F109" s="7"/>
      <c r="G109" s="5"/>
      <c r="H109" s="13"/>
      <c r="I109" s="13"/>
      <c r="J109" s="13"/>
      <c r="K109" s="17"/>
      <c r="L109" s="13"/>
      <c r="M109" s="218"/>
    </row>
    <row r="110" spans="1:14" ht="16.5" outlineLevel="1" x14ac:dyDescent="0.25">
      <c r="A110" s="114"/>
      <c r="B110" s="213"/>
      <c r="C110" s="214" t="s">
        <v>635</v>
      </c>
      <c r="D110" s="28">
        <v>4.0999999999999996</v>
      </c>
      <c r="E110" s="2" t="s">
        <v>692</v>
      </c>
      <c r="F110" s="7"/>
      <c r="G110" s="5"/>
      <c r="H110" s="13"/>
      <c r="I110" s="13"/>
      <c r="J110" s="13"/>
      <c r="K110" s="18"/>
      <c r="L110" s="12"/>
      <c r="M110" s="216"/>
    </row>
    <row r="111" spans="1:14" ht="16.5" outlineLevel="1" x14ac:dyDescent="0.25">
      <c r="A111" s="114"/>
      <c r="B111" s="213"/>
      <c r="C111" s="214" t="s">
        <v>635</v>
      </c>
      <c r="D111" s="28">
        <v>4.2</v>
      </c>
      <c r="E111" s="2" t="s">
        <v>693</v>
      </c>
      <c r="F111" s="7"/>
      <c r="G111" s="5"/>
      <c r="H111" s="13"/>
      <c r="I111" s="13"/>
      <c r="J111" s="13"/>
      <c r="K111" s="18"/>
      <c r="L111" s="12"/>
      <c r="M111" s="216"/>
    </row>
    <row r="112" spans="1:14" ht="16.5" outlineLevel="1" x14ac:dyDescent="0.25">
      <c r="A112" s="114"/>
      <c r="B112" s="213"/>
      <c r="C112" s="214" t="s">
        <v>635</v>
      </c>
      <c r="D112" s="28">
        <v>4.3</v>
      </c>
      <c r="E112" s="2" t="s">
        <v>694</v>
      </c>
      <c r="F112" s="7"/>
      <c r="G112" s="5"/>
      <c r="H112" s="13"/>
      <c r="I112" s="13"/>
      <c r="J112" s="13"/>
      <c r="K112" s="18"/>
      <c r="L112" s="12"/>
      <c r="M112" s="216"/>
    </row>
    <row r="113" spans="1:13" ht="16.5" outlineLevel="1" x14ac:dyDescent="0.25">
      <c r="A113" s="114"/>
      <c r="B113" s="213"/>
      <c r="C113" s="214" t="s">
        <v>635</v>
      </c>
      <c r="D113" s="28">
        <v>4.4000000000000004</v>
      </c>
      <c r="E113" s="2" t="s">
        <v>695</v>
      </c>
      <c r="F113" s="7"/>
      <c r="G113" s="5"/>
      <c r="H113" s="13"/>
      <c r="I113" s="13"/>
      <c r="J113" s="13"/>
      <c r="K113" s="18"/>
      <c r="L113" s="12"/>
      <c r="M113" s="216"/>
    </row>
    <row r="114" spans="1:13" ht="16.5" outlineLevel="1" x14ac:dyDescent="0.25">
      <c r="A114" s="114"/>
      <c r="B114" s="213"/>
      <c r="C114" s="214" t="s">
        <v>635</v>
      </c>
      <c r="D114" s="28">
        <v>4.5</v>
      </c>
      <c r="E114" s="2" t="s">
        <v>696</v>
      </c>
      <c r="F114" s="7"/>
      <c r="G114" s="5"/>
      <c r="H114" s="13"/>
      <c r="I114" s="13"/>
      <c r="J114" s="13"/>
      <c r="K114" s="18"/>
      <c r="L114" s="12"/>
      <c r="M114" s="216"/>
    </row>
    <row r="115" spans="1:13" ht="16.5" outlineLevel="1" x14ac:dyDescent="0.25">
      <c r="A115" s="114"/>
      <c r="B115" s="213"/>
      <c r="C115" s="214" t="s">
        <v>635</v>
      </c>
      <c r="D115" s="28">
        <v>4.5999999999999996</v>
      </c>
      <c r="E115" s="2" t="s">
        <v>697</v>
      </c>
      <c r="F115" s="7"/>
      <c r="G115" s="5"/>
      <c r="H115" s="13"/>
      <c r="I115" s="13"/>
      <c r="J115" s="13"/>
      <c r="K115" s="18"/>
      <c r="L115" s="12"/>
      <c r="M115" s="216"/>
    </row>
    <row r="116" spans="1:13" ht="16.5" outlineLevel="1" x14ac:dyDescent="0.25">
      <c r="A116" s="114"/>
      <c r="B116" s="213"/>
      <c r="C116" s="214" t="s">
        <v>635</v>
      </c>
      <c r="D116" s="28">
        <v>4.7</v>
      </c>
      <c r="E116" s="2" t="s">
        <v>698</v>
      </c>
      <c r="F116" s="7"/>
      <c r="G116" s="5"/>
      <c r="H116" s="13"/>
      <c r="I116" s="13"/>
      <c r="J116" s="13"/>
      <c r="K116" s="18"/>
      <c r="L116" s="12"/>
      <c r="M116" s="216"/>
    </row>
    <row r="117" spans="1:13" ht="16.5" outlineLevel="1" x14ac:dyDescent="0.25">
      <c r="A117" s="114"/>
      <c r="B117" s="213"/>
      <c r="C117" s="214" t="s">
        <v>635</v>
      </c>
      <c r="D117" s="28">
        <v>4.8</v>
      </c>
      <c r="E117" s="2" t="s">
        <v>699</v>
      </c>
      <c r="F117" s="7"/>
      <c r="G117" s="5"/>
      <c r="H117" s="13"/>
      <c r="I117" s="13"/>
      <c r="J117" s="13"/>
      <c r="K117" s="18"/>
      <c r="L117" s="12"/>
      <c r="M117" s="216"/>
    </row>
    <row r="118" spans="1:13" ht="60" outlineLevel="1" x14ac:dyDescent="0.25">
      <c r="A118" s="114"/>
      <c r="B118" s="213"/>
      <c r="C118" s="214" t="s">
        <v>635</v>
      </c>
      <c r="D118" s="28">
        <v>5</v>
      </c>
      <c r="E118" s="116" t="s">
        <v>646</v>
      </c>
      <c r="F118" s="7"/>
      <c r="G118" s="5"/>
      <c r="H118" s="13"/>
      <c r="I118" s="13"/>
      <c r="J118" s="13"/>
      <c r="K118" s="17"/>
      <c r="L118" s="13"/>
      <c r="M118" s="218"/>
    </row>
    <row r="119" spans="1:13" ht="60" customHeight="1" outlineLevel="1" x14ac:dyDescent="0.25">
      <c r="A119" s="114"/>
      <c r="B119" s="213"/>
      <c r="C119" s="214" t="s">
        <v>635</v>
      </c>
      <c r="D119" s="28">
        <v>6</v>
      </c>
      <c r="E119" s="2" t="s">
        <v>647</v>
      </c>
      <c r="F119" s="7"/>
      <c r="G119" s="3"/>
      <c r="H119" s="12"/>
      <c r="I119" s="12"/>
      <c r="J119" s="12"/>
      <c r="K119" s="18"/>
      <c r="L119" s="12"/>
      <c r="M119" s="216"/>
    </row>
    <row r="120" spans="1:13" ht="77.45" customHeight="1" outlineLevel="1" x14ac:dyDescent="0.25">
      <c r="A120" s="114"/>
      <c r="B120" s="213"/>
      <c r="C120" s="214" t="s">
        <v>635</v>
      </c>
      <c r="D120" s="28">
        <v>7</v>
      </c>
      <c r="E120" s="2" t="s">
        <v>700</v>
      </c>
      <c r="F120" s="7"/>
      <c r="G120" s="5"/>
      <c r="H120" s="13"/>
      <c r="I120" s="13"/>
      <c r="J120" s="13"/>
      <c r="K120" s="17"/>
      <c r="L120" s="13"/>
      <c r="M120" s="218"/>
    </row>
    <row r="121" spans="1:13" ht="16.5" outlineLevel="1" x14ac:dyDescent="0.25">
      <c r="A121" s="114"/>
      <c r="B121" s="213"/>
      <c r="C121" s="214" t="s">
        <v>635</v>
      </c>
      <c r="D121" s="28">
        <v>7.1</v>
      </c>
      <c r="E121" s="2" t="s">
        <v>701</v>
      </c>
      <c r="F121" s="7"/>
      <c r="G121" s="5"/>
      <c r="H121" s="13"/>
      <c r="I121" s="13"/>
      <c r="J121" s="13"/>
      <c r="K121" s="18"/>
      <c r="L121" s="12"/>
      <c r="M121" s="216"/>
    </row>
    <row r="122" spans="1:13" ht="16.5" outlineLevel="1" x14ac:dyDescent="0.25">
      <c r="A122" s="114"/>
      <c r="B122" s="213"/>
      <c r="C122" s="214" t="s">
        <v>635</v>
      </c>
      <c r="D122" s="28">
        <v>7.2</v>
      </c>
      <c r="E122" s="2" t="s">
        <v>693</v>
      </c>
      <c r="F122" s="7"/>
      <c r="G122" s="5"/>
      <c r="H122" s="13"/>
      <c r="I122" s="13"/>
      <c r="J122" s="13"/>
      <c r="K122" s="18"/>
      <c r="L122" s="12"/>
      <c r="M122" s="216"/>
    </row>
    <row r="123" spans="1:13" ht="16.5" outlineLevel="1" x14ac:dyDescent="0.25">
      <c r="A123" s="114"/>
      <c r="B123" s="213"/>
      <c r="C123" s="214" t="s">
        <v>635</v>
      </c>
      <c r="D123" s="28">
        <v>7.3</v>
      </c>
      <c r="E123" s="2" t="s">
        <v>694</v>
      </c>
      <c r="F123" s="7"/>
      <c r="G123" s="5"/>
      <c r="H123" s="13"/>
      <c r="I123" s="13"/>
      <c r="J123" s="13"/>
      <c r="K123" s="18"/>
      <c r="L123" s="12"/>
      <c r="M123" s="216"/>
    </row>
    <row r="124" spans="1:13" ht="16.5" outlineLevel="1" x14ac:dyDescent="0.25">
      <c r="A124" s="114"/>
      <c r="B124" s="213"/>
      <c r="C124" s="214" t="s">
        <v>635</v>
      </c>
      <c r="D124" s="28">
        <v>7.4</v>
      </c>
      <c r="E124" s="2" t="s">
        <v>695</v>
      </c>
      <c r="F124" s="7"/>
      <c r="G124" s="5"/>
      <c r="H124" s="13"/>
      <c r="I124" s="13"/>
      <c r="J124" s="13"/>
      <c r="K124" s="18"/>
      <c r="L124" s="12"/>
      <c r="M124" s="216"/>
    </row>
    <row r="125" spans="1:13" ht="16.5" outlineLevel="1" x14ac:dyDescent="0.25">
      <c r="A125" s="114"/>
      <c r="B125" s="213"/>
      <c r="C125" s="214" t="s">
        <v>635</v>
      </c>
      <c r="D125" s="28">
        <v>7.5</v>
      </c>
      <c r="E125" s="2" t="s">
        <v>696</v>
      </c>
      <c r="F125" s="7"/>
      <c r="G125" s="5"/>
      <c r="H125" s="13"/>
      <c r="I125" s="13"/>
      <c r="J125" s="13"/>
      <c r="K125" s="18"/>
      <c r="L125" s="12"/>
      <c r="M125" s="216"/>
    </row>
    <row r="126" spans="1:13" ht="16.5" outlineLevel="1" x14ac:dyDescent="0.25">
      <c r="A126" s="114"/>
      <c r="B126" s="213"/>
      <c r="C126" s="214" t="s">
        <v>635</v>
      </c>
      <c r="D126" s="28">
        <v>7.6</v>
      </c>
      <c r="E126" s="2" t="s">
        <v>697</v>
      </c>
      <c r="F126" s="7"/>
      <c r="G126" s="5"/>
      <c r="H126" s="13"/>
      <c r="I126" s="13"/>
      <c r="J126" s="13"/>
      <c r="K126" s="18"/>
      <c r="L126" s="12"/>
      <c r="M126" s="216"/>
    </row>
    <row r="127" spans="1:13" ht="16.5" outlineLevel="1" x14ac:dyDescent="0.25">
      <c r="A127" s="114"/>
      <c r="B127" s="213"/>
      <c r="C127" s="214" t="s">
        <v>635</v>
      </c>
      <c r="D127" s="28">
        <v>7.7</v>
      </c>
      <c r="E127" s="2" t="s">
        <v>698</v>
      </c>
      <c r="F127" s="7"/>
      <c r="G127" s="5"/>
      <c r="H127" s="13"/>
      <c r="I127" s="13"/>
      <c r="J127" s="13"/>
      <c r="K127" s="18"/>
      <c r="L127" s="12"/>
      <c r="M127" s="216"/>
    </row>
    <row r="128" spans="1:13" ht="16.5" outlineLevel="1" x14ac:dyDescent="0.25">
      <c r="A128" s="114"/>
      <c r="B128" s="213"/>
      <c r="C128" s="214" t="s">
        <v>635</v>
      </c>
      <c r="D128" s="28">
        <v>7.8</v>
      </c>
      <c r="E128" s="2" t="s">
        <v>699</v>
      </c>
      <c r="F128" s="7"/>
      <c r="G128" s="5"/>
      <c r="H128" s="13"/>
      <c r="I128" s="13"/>
      <c r="J128" s="13"/>
      <c r="K128" s="18"/>
      <c r="L128" s="12"/>
      <c r="M128" s="216"/>
    </row>
    <row r="129" spans="1:37" ht="92.1" customHeight="1" outlineLevel="1" x14ac:dyDescent="0.25">
      <c r="A129" s="114"/>
      <c r="B129" s="213"/>
      <c r="C129" s="214" t="s">
        <v>635</v>
      </c>
      <c r="D129" s="28">
        <v>8</v>
      </c>
      <c r="E129" s="2" t="s">
        <v>702</v>
      </c>
      <c r="F129" s="2" t="s">
        <v>648</v>
      </c>
      <c r="G129" s="3"/>
      <c r="H129" s="12"/>
      <c r="I129" s="12"/>
      <c r="J129" s="12"/>
      <c r="K129" s="18"/>
      <c r="L129" s="12"/>
      <c r="M129" s="216"/>
    </row>
    <row r="130" spans="1:37" ht="115.5" outlineLevel="1" x14ac:dyDescent="0.25">
      <c r="A130" s="114"/>
      <c r="B130" s="213"/>
      <c r="C130" s="219" t="s">
        <v>635</v>
      </c>
      <c r="D130" s="220">
        <v>9</v>
      </c>
      <c r="E130" s="221" t="s">
        <v>703</v>
      </c>
      <c r="F130" s="221" t="s">
        <v>50</v>
      </c>
      <c r="G130" s="222"/>
      <c r="H130" s="223"/>
      <c r="I130" s="223"/>
      <c r="J130" s="223"/>
      <c r="K130" s="224"/>
      <c r="L130" s="223"/>
      <c r="M130" s="225"/>
    </row>
    <row r="131" spans="1:37" outlineLevel="1" x14ac:dyDescent="0.25">
      <c r="A131" s="114"/>
      <c r="B131" s="114"/>
      <c r="C131" s="114"/>
      <c r="D131" s="114"/>
      <c r="E131" s="114"/>
      <c r="F131" s="114"/>
      <c r="G131" s="114"/>
      <c r="H131" s="114"/>
      <c r="I131" s="114"/>
      <c r="J131" s="114"/>
      <c r="K131" s="114"/>
      <c r="L131" s="114"/>
      <c r="M131" s="114"/>
      <c r="P131" s="226"/>
      <c r="Q131" s="132"/>
      <c r="R131" s="132"/>
      <c r="S131" s="132"/>
      <c r="T131" s="114"/>
      <c r="U131" s="114"/>
      <c r="V131" s="114"/>
      <c r="W131" s="114"/>
      <c r="X131" s="114"/>
      <c r="Y131" s="114"/>
      <c r="Z131" s="114"/>
      <c r="AA131" s="114"/>
      <c r="AB131" s="114"/>
      <c r="AC131" s="114"/>
      <c r="AD131" s="114"/>
      <c r="AE131" s="114"/>
      <c r="AF131" s="114"/>
      <c r="AG131" s="114"/>
      <c r="AH131" s="114"/>
      <c r="AI131" s="114"/>
      <c r="AJ131" s="114"/>
      <c r="AK131" s="114"/>
    </row>
    <row r="132" spans="1:37" ht="50.25" customHeight="1" x14ac:dyDescent="0.35">
      <c r="A132" s="128"/>
      <c r="B132" s="387" t="s">
        <v>145</v>
      </c>
      <c r="C132" s="387"/>
      <c r="D132" s="387"/>
      <c r="E132" s="387"/>
      <c r="M132" s="131"/>
    </row>
    <row r="133" spans="1:37" x14ac:dyDescent="0.25">
      <c r="A133" s="128"/>
      <c r="D133" s="227"/>
      <c r="M133" s="131"/>
    </row>
    <row r="134" spans="1:37" ht="94.5" customHeight="1" x14ac:dyDescent="0.25">
      <c r="A134" s="114"/>
      <c r="B134" s="228" t="s">
        <v>110</v>
      </c>
      <c r="C134" s="207" t="s">
        <v>166</v>
      </c>
      <c r="D134" s="229" t="s">
        <v>571</v>
      </c>
      <c r="E134" s="207" t="s">
        <v>109</v>
      </c>
      <c r="F134" s="207" t="s">
        <v>64</v>
      </c>
      <c r="G134" s="207" t="s">
        <v>704</v>
      </c>
      <c r="H134" s="208" t="s">
        <v>3</v>
      </c>
      <c r="I134" s="209" t="s">
        <v>630</v>
      </c>
      <c r="J134" s="208" t="s">
        <v>5</v>
      </c>
      <c r="K134" s="210" t="s">
        <v>567</v>
      </c>
      <c r="L134" s="211" t="s">
        <v>705</v>
      </c>
      <c r="M134" s="230" t="s">
        <v>62</v>
      </c>
    </row>
    <row r="135" spans="1:37" ht="18.75" x14ac:dyDescent="0.25">
      <c r="A135" s="114"/>
      <c r="B135" s="231" t="s">
        <v>127</v>
      </c>
      <c r="C135" s="232"/>
      <c r="D135" s="21">
        <v>100</v>
      </c>
      <c r="E135" s="233" t="s">
        <v>7</v>
      </c>
      <c r="F135" s="7"/>
      <c r="G135" s="5"/>
      <c r="H135" s="13"/>
      <c r="I135" s="13"/>
      <c r="J135" s="13"/>
      <c r="K135" s="117"/>
      <c r="L135" s="234"/>
      <c r="M135" s="235"/>
    </row>
    <row r="136" spans="1:37" ht="65.45" customHeight="1" x14ac:dyDescent="0.25">
      <c r="A136" s="114"/>
      <c r="B136" s="115" t="s">
        <v>6</v>
      </c>
      <c r="C136" s="1" t="s">
        <v>148</v>
      </c>
      <c r="D136" s="107">
        <v>101</v>
      </c>
      <c r="E136" s="116" t="s">
        <v>65</v>
      </c>
      <c r="F136" s="5"/>
      <c r="G136" s="5"/>
      <c r="H136" s="13"/>
      <c r="I136" s="13"/>
      <c r="J136" s="13"/>
      <c r="K136" s="117"/>
      <c r="L136" s="5"/>
      <c r="M136" s="118"/>
    </row>
    <row r="137" spans="1:37" ht="45" x14ac:dyDescent="0.25">
      <c r="A137" s="114"/>
      <c r="B137" s="115" t="s">
        <v>6</v>
      </c>
      <c r="C137" s="1" t="s">
        <v>148</v>
      </c>
      <c r="D137" s="107">
        <v>102</v>
      </c>
      <c r="E137" s="2" t="s">
        <v>92</v>
      </c>
      <c r="F137" s="2" t="s">
        <v>88</v>
      </c>
      <c r="G137" s="3"/>
      <c r="H137" s="12"/>
      <c r="I137" s="12"/>
      <c r="J137" s="12"/>
      <c r="K137" s="121"/>
      <c r="L137" s="12"/>
      <c r="M137" s="122"/>
    </row>
    <row r="138" spans="1:37" ht="45" x14ac:dyDescent="0.25">
      <c r="A138" s="114"/>
      <c r="B138" s="115" t="s">
        <v>6</v>
      </c>
      <c r="C138" s="1" t="s">
        <v>148</v>
      </c>
      <c r="D138" s="107">
        <v>103</v>
      </c>
      <c r="E138" s="2" t="s">
        <v>93</v>
      </c>
      <c r="F138" s="2" t="s">
        <v>95</v>
      </c>
      <c r="G138" s="3"/>
      <c r="H138" s="12"/>
      <c r="I138" s="12"/>
      <c r="J138" s="12"/>
      <c r="K138" s="121"/>
      <c r="L138" s="12"/>
      <c r="M138" s="122"/>
    </row>
    <row r="139" spans="1:37" ht="49.5" x14ac:dyDescent="0.25">
      <c r="A139" s="114"/>
      <c r="B139" s="115" t="s">
        <v>6</v>
      </c>
      <c r="C139" s="1" t="s">
        <v>148</v>
      </c>
      <c r="D139" s="107">
        <v>104</v>
      </c>
      <c r="E139" s="2" t="s">
        <v>94</v>
      </c>
      <c r="F139" s="2" t="s">
        <v>706</v>
      </c>
      <c r="G139" s="3"/>
      <c r="H139" s="12"/>
      <c r="I139" s="12"/>
      <c r="J139" s="12"/>
      <c r="K139" s="121"/>
      <c r="L139" s="12"/>
      <c r="M139" s="122"/>
    </row>
    <row r="140" spans="1:37" ht="396" x14ac:dyDescent="0.25">
      <c r="A140" s="114"/>
      <c r="B140" s="115" t="s">
        <v>6</v>
      </c>
      <c r="C140" s="1" t="s">
        <v>148</v>
      </c>
      <c r="D140" s="107">
        <v>105</v>
      </c>
      <c r="E140" s="108" t="s">
        <v>707</v>
      </c>
      <c r="F140" s="236" t="s">
        <v>708</v>
      </c>
      <c r="G140" s="3"/>
      <c r="H140" s="237"/>
      <c r="I140" s="12"/>
      <c r="J140" s="12"/>
      <c r="K140" s="238"/>
      <c r="L140" s="12"/>
      <c r="M140" s="122"/>
    </row>
    <row r="141" spans="1:37" ht="58.35" customHeight="1" x14ac:dyDescent="0.25">
      <c r="A141" s="114"/>
      <c r="B141" s="115" t="s">
        <v>6</v>
      </c>
      <c r="C141" s="1" t="s">
        <v>148</v>
      </c>
      <c r="D141" s="107">
        <v>106</v>
      </c>
      <c r="E141" s="239" t="s">
        <v>649</v>
      </c>
      <c r="F141" s="2" t="s">
        <v>9</v>
      </c>
      <c r="G141" s="3"/>
      <c r="H141" s="237"/>
      <c r="I141" s="12"/>
      <c r="J141" s="12"/>
      <c r="K141" s="121"/>
      <c r="L141" s="12"/>
      <c r="M141" s="122"/>
    </row>
    <row r="142" spans="1:37" ht="72" customHeight="1" x14ac:dyDescent="0.25">
      <c r="A142" s="114"/>
      <c r="B142" s="115" t="s">
        <v>6</v>
      </c>
      <c r="C142" s="1" t="s">
        <v>148</v>
      </c>
      <c r="D142" s="107">
        <v>107</v>
      </c>
      <c r="E142" s="108" t="s">
        <v>572</v>
      </c>
      <c r="F142" s="2" t="s">
        <v>709</v>
      </c>
      <c r="G142" s="3"/>
      <c r="H142" s="237"/>
      <c r="I142" s="12"/>
      <c r="J142" s="12"/>
      <c r="K142" s="121"/>
      <c r="L142" s="12"/>
      <c r="M142" s="122"/>
    </row>
    <row r="143" spans="1:37" ht="214.5" x14ac:dyDescent="0.25">
      <c r="A143" s="114"/>
      <c r="B143" s="115" t="s">
        <v>6</v>
      </c>
      <c r="C143" s="1" t="s">
        <v>148</v>
      </c>
      <c r="D143" s="107">
        <v>108</v>
      </c>
      <c r="E143" s="100" t="s">
        <v>710</v>
      </c>
      <c r="F143" s="22" t="s">
        <v>711</v>
      </c>
      <c r="G143" s="22"/>
      <c r="H143" s="237"/>
      <c r="I143" s="12"/>
      <c r="J143" s="12"/>
      <c r="K143" s="238"/>
      <c r="L143" s="12"/>
      <c r="M143" s="122"/>
    </row>
    <row r="144" spans="1:37" ht="99" x14ac:dyDescent="0.25">
      <c r="A144" s="114"/>
      <c r="B144" s="115" t="s">
        <v>6</v>
      </c>
      <c r="C144" s="1" t="s">
        <v>148</v>
      </c>
      <c r="D144" s="107">
        <v>109</v>
      </c>
      <c r="E144" s="100" t="s">
        <v>712</v>
      </c>
      <c r="F144" s="22" t="s">
        <v>713</v>
      </c>
      <c r="G144" s="22"/>
      <c r="H144" s="237"/>
      <c r="I144" s="12"/>
      <c r="J144" s="12"/>
      <c r="K144" s="238"/>
      <c r="L144" s="12"/>
      <c r="M144" s="122"/>
    </row>
    <row r="145" spans="1:17" ht="66" x14ac:dyDescent="0.25">
      <c r="A145" s="114"/>
      <c r="B145" s="115" t="s">
        <v>6</v>
      </c>
      <c r="C145" s="1" t="s">
        <v>148</v>
      </c>
      <c r="D145" s="107">
        <v>110</v>
      </c>
      <c r="E145" s="100" t="s">
        <v>650</v>
      </c>
      <c r="F145" s="101" t="s">
        <v>714</v>
      </c>
      <c r="G145" s="240"/>
      <c r="H145" s="237"/>
      <c r="I145" s="12"/>
      <c r="J145" s="12"/>
      <c r="K145" s="121"/>
      <c r="L145" s="12"/>
      <c r="M145" s="122"/>
    </row>
    <row r="146" spans="1:17" s="241" customFormat="1" ht="82.5" x14ac:dyDescent="0.25">
      <c r="A146" s="114"/>
      <c r="B146" s="115" t="s">
        <v>6</v>
      </c>
      <c r="C146" s="1" t="s">
        <v>148</v>
      </c>
      <c r="D146" s="107">
        <v>111</v>
      </c>
      <c r="E146" s="100" t="s">
        <v>651</v>
      </c>
      <c r="F146" s="22" t="s">
        <v>715</v>
      </c>
      <c r="G146" s="3"/>
      <c r="H146" s="237"/>
      <c r="I146" s="12"/>
      <c r="J146" s="12"/>
      <c r="K146" s="121"/>
      <c r="L146" s="12"/>
      <c r="M146" s="122"/>
      <c r="N146" s="119"/>
      <c r="O146" s="119"/>
      <c r="P146" s="120"/>
      <c r="Q146" s="119"/>
    </row>
    <row r="147" spans="1:17" ht="181.5" x14ac:dyDescent="0.25">
      <c r="A147" s="114"/>
      <c r="B147" s="242" t="s">
        <v>6</v>
      </c>
      <c r="C147" s="1" t="s">
        <v>148</v>
      </c>
      <c r="D147" s="107">
        <v>112</v>
      </c>
      <c r="E147" s="100" t="s">
        <v>716</v>
      </c>
      <c r="F147" s="22" t="s">
        <v>717</v>
      </c>
      <c r="G147" s="3"/>
      <c r="H147" s="237"/>
      <c r="I147" s="12"/>
      <c r="J147" s="12"/>
      <c r="K147" s="121"/>
      <c r="L147" s="12"/>
      <c r="M147" s="122"/>
    </row>
    <row r="148" spans="1:17" ht="99" x14ac:dyDescent="0.25">
      <c r="A148" s="114"/>
      <c r="B148" s="115" t="s">
        <v>6</v>
      </c>
      <c r="C148" s="1" t="s">
        <v>148</v>
      </c>
      <c r="D148" s="107">
        <v>113</v>
      </c>
      <c r="E148" s="22" t="s">
        <v>652</v>
      </c>
      <c r="F148" s="101" t="s">
        <v>718</v>
      </c>
      <c r="G148" s="240"/>
      <c r="H148" s="12"/>
      <c r="I148" s="12"/>
      <c r="J148" s="12"/>
      <c r="K148" s="238"/>
      <c r="L148" s="12"/>
      <c r="M148" s="122"/>
    </row>
    <row r="149" spans="1:17" ht="214.5" x14ac:dyDescent="0.25">
      <c r="A149" s="114"/>
      <c r="B149" s="115" t="s">
        <v>6</v>
      </c>
      <c r="C149" s="1" t="s">
        <v>148</v>
      </c>
      <c r="D149" s="107">
        <v>114</v>
      </c>
      <c r="E149" s="100" t="s">
        <v>653</v>
      </c>
      <c r="F149" s="22" t="s">
        <v>719</v>
      </c>
      <c r="G149" s="3"/>
      <c r="H149" s="237"/>
      <c r="I149" s="12"/>
      <c r="J149" s="12"/>
      <c r="K149" s="121"/>
      <c r="L149" s="12"/>
      <c r="M149" s="122"/>
    </row>
    <row r="150" spans="1:17" ht="99" x14ac:dyDescent="0.25">
      <c r="A150" s="114"/>
      <c r="B150" s="115" t="s">
        <v>6</v>
      </c>
      <c r="C150" s="1" t="s">
        <v>148</v>
      </c>
      <c r="D150" s="107">
        <v>115</v>
      </c>
      <c r="E150" s="2" t="s">
        <v>720</v>
      </c>
      <c r="F150" s="2" t="s">
        <v>104</v>
      </c>
      <c r="G150" s="3"/>
      <c r="H150" s="12"/>
      <c r="I150" s="12"/>
      <c r="J150" s="12"/>
      <c r="K150" s="121"/>
      <c r="L150" s="12"/>
      <c r="M150" s="122"/>
    </row>
    <row r="151" spans="1:17" ht="82.5" customHeight="1" x14ac:dyDescent="0.25">
      <c r="A151" s="114"/>
      <c r="B151" s="115" t="s">
        <v>6</v>
      </c>
      <c r="C151" s="1" t="s">
        <v>148</v>
      </c>
      <c r="D151" s="107">
        <v>116</v>
      </c>
      <c r="E151" s="2" t="s">
        <v>583</v>
      </c>
      <c r="F151" s="2" t="s">
        <v>584</v>
      </c>
      <c r="G151" s="3"/>
      <c r="H151" s="12"/>
      <c r="I151" s="12"/>
      <c r="J151" s="12"/>
      <c r="K151" s="121"/>
      <c r="L151" s="12"/>
      <c r="M151" s="122"/>
    </row>
    <row r="152" spans="1:17" ht="51.6" customHeight="1" x14ac:dyDescent="0.25">
      <c r="A152" s="114"/>
      <c r="B152" s="115" t="s">
        <v>6</v>
      </c>
      <c r="C152" s="1" t="s">
        <v>148</v>
      </c>
      <c r="D152" s="107">
        <v>117</v>
      </c>
      <c r="E152" s="2" t="s">
        <v>721</v>
      </c>
      <c r="F152" s="2" t="s">
        <v>10</v>
      </c>
      <c r="G152" s="3"/>
      <c r="H152" s="12"/>
      <c r="I152" s="12"/>
      <c r="J152" s="12"/>
      <c r="K152" s="121"/>
      <c r="L152" s="12"/>
      <c r="M152" s="122"/>
    </row>
    <row r="153" spans="1:17" ht="59.1" customHeight="1" x14ac:dyDescent="0.25">
      <c r="A153" s="114"/>
      <c r="B153" s="115" t="s">
        <v>6</v>
      </c>
      <c r="C153" s="1" t="s">
        <v>148</v>
      </c>
      <c r="D153" s="107">
        <v>118</v>
      </c>
      <c r="E153" s="2" t="s">
        <v>122</v>
      </c>
      <c r="F153" s="2" t="s">
        <v>722</v>
      </c>
      <c r="G153" s="3"/>
      <c r="H153" s="12"/>
      <c r="I153" s="12"/>
      <c r="J153" s="12"/>
      <c r="K153" s="121"/>
      <c r="L153" s="12"/>
      <c r="M153" s="122"/>
    </row>
    <row r="154" spans="1:17" ht="79.349999999999994" customHeight="1" x14ac:dyDescent="0.25">
      <c r="A154" s="114"/>
      <c r="B154" s="115" t="s">
        <v>6</v>
      </c>
      <c r="C154" s="1" t="s">
        <v>148</v>
      </c>
      <c r="D154" s="107">
        <v>119</v>
      </c>
      <c r="E154" s="2" t="s">
        <v>723</v>
      </c>
      <c r="F154" s="22" t="s">
        <v>724</v>
      </c>
      <c r="G154" s="3"/>
      <c r="H154" s="12"/>
      <c r="I154" s="12"/>
      <c r="J154" s="12"/>
      <c r="K154" s="121"/>
      <c r="L154" s="12"/>
      <c r="M154" s="122"/>
    </row>
    <row r="155" spans="1:17" ht="99" x14ac:dyDescent="0.25">
      <c r="A155" s="114"/>
      <c r="B155" s="115" t="s">
        <v>6</v>
      </c>
      <c r="C155" s="1" t="s">
        <v>148</v>
      </c>
      <c r="D155" s="107">
        <v>120</v>
      </c>
      <c r="E155" s="102" t="s">
        <v>654</v>
      </c>
      <c r="F155" s="22" t="s">
        <v>725</v>
      </c>
      <c r="G155" s="3"/>
      <c r="H155" s="237"/>
      <c r="I155" s="12"/>
      <c r="J155" s="12"/>
      <c r="K155" s="121"/>
      <c r="L155" s="12"/>
      <c r="M155" s="122"/>
    </row>
    <row r="156" spans="1:17" ht="123" customHeight="1" x14ac:dyDescent="0.25">
      <c r="A156" s="114"/>
      <c r="B156" s="115" t="s">
        <v>6</v>
      </c>
      <c r="C156" s="1" t="s">
        <v>148</v>
      </c>
      <c r="D156" s="107">
        <v>121</v>
      </c>
      <c r="E156" s="22" t="s">
        <v>623</v>
      </c>
      <c r="F156" s="2" t="s">
        <v>50</v>
      </c>
      <c r="G156" s="3"/>
      <c r="H156" s="12"/>
      <c r="I156" s="12"/>
      <c r="J156" s="12"/>
      <c r="K156" s="121"/>
      <c r="L156" s="12"/>
      <c r="M156" s="122"/>
    </row>
    <row r="157" spans="1:17" ht="18.75" x14ac:dyDescent="0.25">
      <c r="A157" s="109"/>
      <c r="B157" s="243" t="s">
        <v>128</v>
      </c>
      <c r="C157" s="244"/>
      <c r="D157" s="21">
        <v>200</v>
      </c>
      <c r="E157" s="203" t="s">
        <v>146</v>
      </c>
      <c r="F157" s="7"/>
      <c r="G157" s="5"/>
      <c r="H157" s="13"/>
      <c r="I157" s="13"/>
      <c r="J157" s="13"/>
      <c r="K157" s="117"/>
      <c r="L157" s="13"/>
      <c r="M157" s="118"/>
    </row>
    <row r="158" spans="1:17" ht="80.099999999999994" customHeight="1" x14ac:dyDescent="0.25">
      <c r="A158" s="114"/>
      <c r="B158" s="115" t="s">
        <v>11</v>
      </c>
      <c r="C158" s="1" t="s">
        <v>585</v>
      </c>
      <c r="D158" s="107">
        <v>201</v>
      </c>
      <c r="E158" s="116" t="s">
        <v>586</v>
      </c>
      <c r="F158" s="5"/>
      <c r="G158" s="5"/>
      <c r="H158" s="13"/>
      <c r="I158" s="13"/>
      <c r="J158" s="13"/>
      <c r="K158" s="117"/>
      <c r="L158" s="13"/>
      <c r="M158" s="118"/>
    </row>
    <row r="159" spans="1:17" ht="82.5" x14ac:dyDescent="0.25">
      <c r="A159" s="114"/>
      <c r="B159" s="115" t="s">
        <v>11</v>
      </c>
      <c r="C159" s="1" t="s">
        <v>655</v>
      </c>
      <c r="D159" s="107">
        <v>202</v>
      </c>
      <c r="E159" s="2" t="s">
        <v>587</v>
      </c>
      <c r="F159" s="2" t="s">
        <v>726</v>
      </c>
      <c r="G159" s="3"/>
      <c r="H159" s="12"/>
      <c r="I159" s="12"/>
      <c r="J159" s="12"/>
      <c r="K159" s="121"/>
      <c r="L159" s="12"/>
      <c r="M159" s="122"/>
    </row>
    <row r="160" spans="1:17" ht="42.75" customHeight="1" x14ac:dyDescent="0.25">
      <c r="A160" s="114"/>
      <c r="B160" s="115" t="s">
        <v>11</v>
      </c>
      <c r="C160" s="1" t="s">
        <v>656</v>
      </c>
      <c r="D160" s="107">
        <v>203</v>
      </c>
      <c r="E160" s="2" t="s">
        <v>657</v>
      </c>
      <c r="F160" s="2" t="s">
        <v>13</v>
      </c>
      <c r="G160" s="3"/>
      <c r="H160" s="12"/>
      <c r="I160" s="12"/>
      <c r="J160" s="12"/>
      <c r="K160" s="121"/>
      <c r="L160" s="12"/>
      <c r="M160" s="122"/>
    </row>
    <row r="161" spans="1:17" ht="45" x14ac:dyDescent="0.25">
      <c r="A161" s="114"/>
      <c r="B161" s="115" t="s">
        <v>11</v>
      </c>
      <c r="C161" s="1" t="s">
        <v>658</v>
      </c>
      <c r="D161" s="107">
        <v>204</v>
      </c>
      <c r="E161" s="2" t="s">
        <v>14</v>
      </c>
      <c r="F161" s="7"/>
      <c r="G161" s="3"/>
      <c r="H161" s="12"/>
      <c r="I161" s="12"/>
      <c r="J161" s="12"/>
      <c r="K161" s="121"/>
      <c r="L161" s="12"/>
      <c r="M161" s="122"/>
    </row>
    <row r="162" spans="1:17" ht="45" x14ac:dyDescent="0.25">
      <c r="A162" s="132"/>
      <c r="B162" s="245" t="s">
        <v>11</v>
      </c>
      <c r="C162" s="1" t="s">
        <v>658</v>
      </c>
      <c r="D162" s="107">
        <v>205</v>
      </c>
      <c r="E162" s="246" t="s">
        <v>588</v>
      </c>
      <c r="F162" s="7"/>
      <c r="G162" s="5"/>
      <c r="H162" s="5"/>
      <c r="I162" s="5"/>
      <c r="J162" s="5"/>
      <c r="K162" s="247"/>
      <c r="L162" s="13"/>
      <c r="M162" s="5"/>
    </row>
    <row r="163" spans="1:17" ht="82.5" x14ac:dyDescent="0.25">
      <c r="A163" s="132"/>
      <c r="B163" s="245" t="s">
        <v>11</v>
      </c>
      <c r="C163" s="1" t="s">
        <v>658</v>
      </c>
      <c r="D163" s="107">
        <v>205.1</v>
      </c>
      <c r="E163" s="248" t="s">
        <v>659</v>
      </c>
      <c r="F163" s="2" t="s">
        <v>727</v>
      </c>
      <c r="G163" s="3"/>
      <c r="H163" s="3"/>
      <c r="I163" s="3"/>
      <c r="J163" s="3"/>
      <c r="K163" s="236"/>
      <c r="L163" s="12"/>
      <c r="M163" s="3"/>
    </row>
    <row r="164" spans="1:17" ht="49.5" x14ac:dyDescent="0.25">
      <c r="A164" s="114"/>
      <c r="B164" s="245" t="s">
        <v>11</v>
      </c>
      <c r="C164" s="1" t="s">
        <v>658</v>
      </c>
      <c r="D164" s="107">
        <v>205.2</v>
      </c>
      <c r="E164" s="248" t="s">
        <v>96</v>
      </c>
      <c r="F164" s="2" t="s">
        <v>91</v>
      </c>
      <c r="G164" s="3"/>
      <c r="H164" s="12"/>
      <c r="I164" s="12"/>
      <c r="J164" s="12"/>
      <c r="K164" s="121"/>
      <c r="L164" s="12"/>
      <c r="M164" s="122"/>
    </row>
    <row r="165" spans="1:17" ht="49.5" x14ac:dyDescent="0.25">
      <c r="A165" s="114"/>
      <c r="B165" s="245" t="s">
        <v>11</v>
      </c>
      <c r="C165" s="1" t="s">
        <v>658</v>
      </c>
      <c r="D165" s="107">
        <v>205.3</v>
      </c>
      <c r="E165" s="248" t="s">
        <v>97</v>
      </c>
      <c r="F165" s="2" t="s">
        <v>12</v>
      </c>
      <c r="G165" s="3"/>
      <c r="H165" s="12"/>
      <c r="I165" s="12"/>
      <c r="J165" s="12"/>
      <c r="K165" s="121"/>
      <c r="L165" s="12"/>
      <c r="M165" s="122"/>
    </row>
    <row r="166" spans="1:17" ht="45" x14ac:dyDescent="0.25">
      <c r="A166" s="114"/>
      <c r="B166" s="245" t="s">
        <v>11</v>
      </c>
      <c r="C166" s="1" t="s">
        <v>658</v>
      </c>
      <c r="D166" s="107">
        <v>205.4</v>
      </c>
      <c r="E166" s="248" t="s">
        <v>66</v>
      </c>
      <c r="F166" s="2" t="s">
        <v>12</v>
      </c>
      <c r="G166" s="3"/>
      <c r="H166" s="12"/>
      <c r="I166" s="12"/>
      <c r="J166" s="12"/>
      <c r="K166" s="121"/>
      <c r="L166" s="12"/>
      <c r="M166" s="122"/>
    </row>
    <row r="167" spans="1:17" ht="82.5" x14ac:dyDescent="0.25">
      <c r="A167" s="114"/>
      <c r="B167" s="115" t="s">
        <v>11</v>
      </c>
      <c r="C167" s="1" t="s">
        <v>658</v>
      </c>
      <c r="D167" s="107">
        <v>206</v>
      </c>
      <c r="E167" s="2" t="s">
        <v>67</v>
      </c>
      <c r="F167" s="2" t="s">
        <v>728</v>
      </c>
      <c r="G167" s="3"/>
      <c r="H167" s="12"/>
      <c r="I167" s="12"/>
      <c r="J167" s="12"/>
      <c r="K167" s="121"/>
      <c r="L167" s="12"/>
      <c r="M167" s="122"/>
    </row>
    <row r="168" spans="1:17" ht="171.75" customHeight="1" x14ac:dyDescent="0.25">
      <c r="A168" s="114"/>
      <c r="B168" s="115" t="s">
        <v>11</v>
      </c>
      <c r="C168" s="1" t="s">
        <v>658</v>
      </c>
      <c r="D168" s="107">
        <v>207</v>
      </c>
      <c r="E168" s="2" t="s">
        <v>729</v>
      </c>
      <c r="F168" s="2" t="s">
        <v>15</v>
      </c>
      <c r="G168" s="3"/>
      <c r="H168" s="12"/>
      <c r="I168" s="12"/>
      <c r="J168" s="12"/>
      <c r="K168" s="121"/>
      <c r="L168" s="12"/>
      <c r="M168" s="122"/>
    </row>
    <row r="169" spans="1:17" ht="18.75" x14ac:dyDescent="0.25">
      <c r="A169" s="109"/>
      <c r="B169" s="243" t="s">
        <v>129</v>
      </c>
      <c r="C169" s="244"/>
      <c r="D169" s="249">
        <v>300</v>
      </c>
      <c r="E169" s="232" t="s">
        <v>16</v>
      </c>
      <c r="F169" s="5"/>
      <c r="G169" s="5"/>
      <c r="H169" s="13"/>
      <c r="I169" s="13"/>
      <c r="J169" s="13"/>
      <c r="K169" s="117"/>
      <c r="L169" s="13"/>
      <c r="M169" s="118"/>
    </row>
    <row r="170" spans="1:17" ht="95.45" customHeight="1" x14ac:dyDescent="0.25">
      <c r="A170" s="114"/>
      <c r="B170" s="115" t="s">
        <v>0</v>
      </c>
      <c r="C170" s="1" t="s">
        <v>147</v>
      </c>
      <c r="D170" s="107">
        <v>301</v>
      </c>
      <c r="E170" s="116" t="s">
        <v>730</v>
      </c>
      <c r="F170" s="5"/>
      <c r="G170" s="5"/>
      <c r="H170" s="13"/>
      <c r="I170" s="13"/>
      <c r="J170" s="13"/>
      <c r="K170" s="117"/>
      <c r="L170" s="13"/>
      <c r="M170" s="118"/>
    </row>
    <row r="171" spans="1:17" ht="48" customHeight="1" x14ac:dyDescent="0.25">
      <c r="A171" s="114"/>
      <c r="B171" s="115" t="s">
        <v>0</v>
      </c>
      <c r="C171" s="1" t="s">
        <v>147</v>
      </c>
      <c r="D171" s="107">
        <v>302</v>
      </c>
      <c r="E171" s="2" t="s">
        <v>117</v>
      </c>
      <c r="F171" s="2" t="s">
        <v>17</v>
      </c>
      <c r="G171" s="3"/>
      <c r="H171" s="12"/>
      <c r="I171" s="12"/>
      <c r="J171" s="12"/>
      <c r="K171" s="121"/>
      <c r="L171" s="12"/>
      <c r="M171" s="122"/>
    </row>
    <row r="172" spans="1:17" ht="63.6" customHeight="1" x14ac:dyDescent="0.25">
      <c r="A172" s="114"/>
      <c r="B172" s="115" t="s">
        <v>0</v>
      </c>
      <c r="C172" s="1" t="s">
        <v>147</v>
      </c>
      <c r="D172" s="107">
        <v>303</v>
      </c>
      <c r="E172" s="2" t="s">
        <v>660</v>
      </c>
      <c r="F172" s="2" t="s">
        <v>18</v>
      </c>
      <c r="G172" s="3"/>
      <c r="H172" s="12"/>
      <c r="I172" s="250"/>
      <c r="J172" s="250"/>
      <c r="K172" s="121"/>
      <c r="L172" s="12"/>
      <c r="M172" s="122"/>
    </row>
    <row r="173" spans="1:17" ht="73.5" customHeight="1" x14ac:dyDescent="0.25">
      <c r="A173" s="114"/>
      <c r="B173" s="115" t="s">
        <v>0</v>
      </c>
      <c r="C173" s="1" t="s">
        <v>147</v>
      </c>
      <c r="D173" s="107">
        <v>304</v>
      </c>
      <c r="E173" s="2" t="s">
        <v>118</v>
      </c>
      <c r="F173" s="2" t="s">
        <v>98</v>
      </c>
      <c r="G173" s="3"/>
      <c r="H173" s="12"/>
      <c r="I173" s="12"/>
      <c r="J173" s="12"/>
      <c r="K173" s="121"/>
      <c r="L173" s="12"/>
      <c r="M173" s="122"/>
    </row>
    <row r="174" spans="1:17" ht="115.5" x14ac:dyDescent="0.25">
      <c r="A174" s="114"/>
      <c r="B174" s="115" t="s">
        <v>0</v>
      </c>
      <c r="C174" s="1" t="s">
        <v>147</v>
      </c>
      <c r="D174" s="107">
        <v>305</v>
      </c>
      <c r="E174" s="2" t="s">
        <v>731</v>
      </c>
      <c r="F174" s="2" t="s">
        <v>99</v>
      </c>
      <c r="G174" s="3"/>
      <c r="H174" s="12"/>
      <c r="I174" s="12"/>
      <c r="J174" s="12"/>
      <c r="K174" s="121"/>
      <c r="L174" s="12"/>
      <c r="M174" s="122"/>
    </row>
    <row r="175" spans="1:17" ht="120.75" customHeight="1" x14ac:dyDescent="0.25">
      <c r="A175" s="114"/>
      <c r="B175" s="115" t="s">
        <v>0</v>
      </c>
      <c r="C175" s="1" t="s">
        <v>147</v>
      </c>
      <c r="D175" s="107">
        <v>306</v>
      </c>
      <c r="E175" s="251" t="s">
        <v>119</v>
      </c>
      <c r="F175" s="2" t="s">
        <v>20</v>
      </c>
      <c r="G175" s="3"/>
      <c r="H175" s="12"/>
      <c r="I175" s="12"/>
      <c r="J175" s="12"/>
      <c r="K175" s="121"/>
      <c r="L175" s="12"/>
      <c r="M175" s="122"/>
    </row>
    <row r="176" spans="1:17" ht="171" customHeight="1" x14ac:dyDescent="0.25">
      <c r="A176" s="114"/>
      <c r="B176" s="115" t="s">
        <v>0</v>
      </c>
      <c r="C176" s="1" t="s">
        <v>147</v>
      </c>
      <c r="D176" s="107">
        <v>307</v>
      </c>
      <c r="E176" s="2" t="s">
        <v>149</v>
      </c>
      <c r="F176" s="2" t="s">
        <v>732</v>
      </c>
      <c r="G176" s="3"/>
      <c r="H176" s="12"/>
      <c r="I176" s="12"/>
      <c r="J176" s="12"/>
      <c r="K176" s="121"/>
      <c r="L176" s="12"/>
      <c r="M176" s="122"/>
      <c r="Q176" s="252"/>
    </row>
    <row r="177" spans="1:17" ht="82.5" x14ac:dyDescent="0.25">
      <c r="A177" s="114"/>
      <c r="B177" s="115" t="s">
        <v>0</v>
      </c>
      <c r="C177" s="1" t="s">
        <v>147</v>
      </c>
      <c r="D177" s="107">
        <v>308</v>
      </c>
      <c r="E177" s="22" t="s">
        <v>573</v>
      </c>
      <c r="F177" s="2" t="s">
        <v>733</v>
      </c>
      <c r="G177" s="3"/>
      <c r="H177" s="12"/>
      <c r="I177" s="12"/>
      <c r="J177" s="12"/>
      <c r="K177" s="121"/>
      <c r="L177" s="12"/>
      <c r="M177" s="122"/>
      <c r="Q177" s="253"/>
    </row>
    <row r="178" spans="1:17" ht="45" x14ac:dyDescent="0.25">
      <c r="A178" s="114"/>
      <c r="B178" s="115" t="s">
        <v>0</v>
      </c>
      <c r="C178" s="1" t="s">
        <v>147</v>
      </c>
      <c r="D178" s="107">
        <v>309</v>
      </c>
      <c r="E178" s="254" t="s">
        <v>734</v>
      </c>
      <c r="F178" s="3"/>
      <c r="G178" s="3"/>
      <c r="H178" s="13"/>
      <c r="I178" s="13"/>
      <c r="J178" s="13"/>
      <c r="K178" s="117"/>
      <c r="L178" s="12"/>
      <c r="M178" s="122"/>
      <c r="Q178" s="255"/>
    </row>
    <row r="179" spans="1:17" ht="48" x14ac:dyDescent="0.25">
      <c r="A179" s="114"/>
      <c r="B179" s="115" t="s">
        <v>0</v>
      </c>
      <c r="C179" s="1" t="s">
        <v>147</v>
      </c>
      <c r="D179" s="256">
        <v>309.10000000000002</v>
      </c>
      <c r="E179" s="108" t="s">
        <v>661</v>
      </c>
      <c r="F179" s="3"/>
      <c r="G179" s="3"/>
      <c r="H179" s="13"/>
      <c r="I179" s="13"/>
      <c r="J179" s="13"/>
      <c r="K179" s="121"/>
      <c r="L179" s="12"/>
      <c r="M179" s="122"/>
    </row>
    <row r="180" spans="1:17" ht="48" x14ac:dyDescent="0.25">
      <c r="A180" s="114"/>
      <c r="B180" s="115" t="s">
        <v>0</v>
      </c>
      <c r="C180" s="1" t="s">
        <v>147</v>
      </c>
      <c r="D180" s="107">
        <v>309.2</v>
      </c>
      <c r="E180" s="108" t="s">
        <v>662</v>
      </c>
      <c r="F180" s="3"/>
      <c r="G180" s="3"/>
      <c r="H180" s="13"/>
      <c r="I180" s="13"/>
      <c r="J180" s="13"/>
      <c r="K180" s="121"/>
      <c r="L180" s="12"/>
      <c r="M180" s="122"/>
    </row>
    <row r="181" spans="1:17" ht="64.5" x14ac:dyDescent="0.25">
      <c r="A181" s="114"/>
      <c r="B181" s="115" t="s">
        <v>0</v>
      </c>
      <c r="C181" s="1" t="s">
        <v>147</v>
      </c>
      <c r="D181" s="107">
        <v>309.3</v>
      </c>
      <c r="E181" s="108" t="s">
        <v>663</v>
      </c>
      <c r="F181" s="3"/>
      <c r="G181" s="3"/>
      <c r="H181" s="13"/>
      <c r="I181" s="13"/>
      <c r="J181" s="13"/>
      <c r="K181" s="121"/>
      <c r="L181" s="12"/>
      <c r="M181" s="122"/>
    </row>
    <row r="182" spans="1:17" ht="48" x14ac:dyDescent="0.25">
      <c r="A182" s="114"/>
      <c r="B182" s="115" t="s">
        <v>0</v>
      </c>
      <c r="C182" s="1" t="s">
        <v>147</v>
      </c>
      <c r="D182" s="107">
        <v>309.39999999999998</v>
      </c>
      <c r="E182" s="108" t="s">
        <v>664</v>
      </c>
      <c r="F182" s="3"/>
      <c r="G182" s="3"/>
      <c r="H182" s="13"/>
      <c r="I182" s="13"/>
      <c r="J182" s="13"/>
      <c r="K182" s="121"/>
      <c r="L182" s="12"/>
      <c r="M182" s="122"/>
    </row>
    <row r="183" spans="1:17" ht="147" x14ac:dyDescent="0.25">
      <c r="A183" s="114"/>
      <c r="B183" s="115" t="s">
        <v>0</v>
      </c>
      <c r="C183" s="1" t="s">
        <v>147</v>
      </c>
      <c r="D183" s="107">
        <v>310</v>
      </c>
      <c r="E183" s="2" t="s">
        <v>735</v>
      </c>
      <c r="F183" s="7"/>
      <c r="G183" s="3"/>
      <c r="H183" s="12"/>
      <c r="I183" s="12"/>
      <c r="J183" s="12"/>
      <c r="K183" s="121"/>
      <c r="L183" s="12"/>
      <c r="M183" s="122"/>
    </row>
    <row r="184" spans="1:17" ht="18.75" x14ac:dyDescent="0.25">
      <c r="A184" s="109"/>
      <c r="B184" s="231" t="s">
        <v>130</v>
      </c>
      <c r="C184" s="232"/>
      <c r="D184" s="21">
        <v>400</v>
      </c>
      <c r="E184" s="6" t="s">
        <v>52</v>
      </c>
      <c r="F184" s="7"/>
      <c r="G184" s="5"/>
      <c r="H184" s="13"/>
      <c r="I184" s="13"/>
      <c r="J184" s="13"/>
      <c r="K184" s="117"/>
      <c r="L184" s="13"/>
      <c r="M184" s="118"/>
    </row>
    <row r="185" spans="1:17" ht="45" x14ac:dyDescent="0.25">
      <c r="A185" s="114"/>
      <c r="B185" s="115" t="s">
        <v>21</v>
      </c>
      <c r="C185" s="1" t="s">
        <v>70</v>
      </c>
      <c r="D185" s="107">
        <v>401</v>
      </c>
      <c r="E185" s="475" t="s">
        <v>811</v>
      </c>
      <c r="F185" s="5"/>
      <c r="G185" s="5"/>
      <c r="H185" s="13"/>
      <c r="I185" s="13"/>
      <c r="J185" s="13"/>
      <c r="K185" s="117"/>
      <c r="L185" s="5"/>
      <c r="M185" s="118"/>
    </row>
    <row r="186" spans="1:17" ht="56.25" x14ac:dyDescent="0.25">
      <c r="A186" s="109"/>
      <c r="B186" s="231" t="s">
        <v>131</v>
      </c>
      <c r="C186" s="232"/>
      <c r="D186" s="21">
        <v>500</v>
      </c>
      <c r="E186" s="6" t="s">
        <v>667</v>
      </c>
      <c r="F186" s="258" t="s">
        <v>101</v>
      </c>
      <c r="G186" s="259"/>
      <c r="H186" s="259"/>
      <c r="I186" s="259"/>
      <c r="J186" s="260"/>
      <c r="K186" s="117"/>
      <c r="L186" s="13"/>
      <c r="M186" s="118"/>
    </row>
    <row r="187" spans="1:17" ht="45" x14ac:dyDescent="0.25">
      <c r="A187" s="114"/>
      <c r="B187" s="106" t="s">
        <v>8</v>
      </c>
      <c r="C187" s="261" t="str">
        <f>+$F$186</f>
        <v xml:space="preserve">Angiv område </v>
      </c>
      <c r="D187" s="107">
        <v>501</v>
      </c>
      <c r="E187" s="116" t="s">
        <v>590</v>
      </c>
      <c r="F187" s="5"/>
      <c r="G187" s="5"/>
      <c r="H187" s="13"/>
      <c r="I187" s="13"/>
      <c r="J187" s="13"/>
      <c r="K187" s="117"/>
      <c r="L187" s="5"/>
      <c r="M187" s="118"/>
    </row>
    <row r="188" spans="1:17" ht="81.599999999999994" customHeight="1" x14ac:dyDescent="0.25">
      <c r="A188" s="114"/>
      <c r="B188" s="106" t="s">
        <v>8</v>
      </c>
      <c r="C188" s="261" t="str">
        <f t="shared" ref="C188:C195" si="0">+$F$186</f>
        <v xml:space="preserve">Angiv område </v>
      </c>
      <c r="D188" s="107">
        <v>502</v>
      </c>
      <c r="E188" s="22" t="s">
        <v>743</v>
      </c>
      <c r="F188" s="2" t="s">
        <v>736</v>
      </c>
      <c r="G188" s="3"/>
      <c r="H188" s="12"/>
      <c r="I188" s="12"/>
      <c r="J188" s="12"/>
      <c r="K188" s="121"/>
      <c r="L188" s="12"/>
      <c r="M188" s="122"/>
    </row>
    <row r="189" spans="1:17" ht="33.6" customHeight="1" x14ac:dyDescent="0.25">
      <c r="A189" s="114"/>
      <c r="B189" s="106" t="s">
        <v>8</v>
      </c>
      <c r="C189" s="261" t="str">
        <f t="shared" si="0"/>
        <v xml:space="preserve">Angiv område </v>
      </c>
      <c r="D189" s="107">
        <v>503</v>
      </c>
      <c r="E189" s="2" t="s">
        <v>589</v>
      </c>
      <c r="F189" s="2" t="s">
        <v>737</v>
      </c>
      <c r="G189" s="3"/>
      <c r="H189" s="12"/>
      <c r="I189" s="12"/>
      <c r="J189" s="12"/>
      <c r="K189" s="121"/>
      <c r="L189" s="12"/>
      <c r="M189" s="122"/>
    </row>
    <row r="190" spans="1:17" ht="75" x14ac:dyDescent="0.25">
      <c r="A190" s="114"/>
      <c r="B190" s="106" t="s">
        <v>8</v>
      </c>
      <c r="C190" s="261" t="str">
        <f t="shared" si="0"/>
        <v xml:space="preserve">Angiv område </v>
      </c>
      <c r="D190" s="107">
        <v>504</v>
      </c>
      <c r="E190" s="217" t="s">
        <v>668</v>
      </c>
      <c r="F190" s="5"/>
      <c r="G190" s="5"/>
      <c r="H190" s="5"/>
      <c r="I190" s="5"/>
      <c r="J190" s="5"/>
      <c r="K190" s="247"/>
      <c r="L190" s="5"/>
      <c r="M190" s="257"/>
    </row>
    <row r="191" spans="1:17" ht="99" x14ac:dyDescent="0.25">
      <c r="A191" s="114"/>
      <c r="B191" s="106" t="s">
        <v>8</v>
      </c>
      <c r="C191" s="261" t="str">
        <f t="shared" si="0"/>
        <v xml:space="preserve">Angiv område </v>
      </c>
      <c r="D191" s="107">
        <v>504.1</v>
      </c>
      <c r="E191" s="100" t="s">
        <v>665</v>
      </c>
      <c r="F191" s="22" t="s">
        <v>738</v>
      </c>
      <c r="G191" s="2"/>
      <c r="H191" s="12"/>
      <c r="I191" s="12"/>
      <c r="J191" s="12"/>
      <c r="K191" s="121"/>
      <c r="L191" s="12"/>
      <c r="M191" s="122"/>
    </row>
    <row r="192" spans="1:17" ht="132" x14ac:dyDescent="0.25">
      <c r="A192" s="114"/>
      <c r="B192" s="106" t="s">
        <v>8</v>
      </c>
      <c r="C192" s="261" t="str">
        <f t="shared" si="0"/>
        <v xml:space="preserve">Angiv område </v>
      </c>
      <c r="D192" s="107">
        <v>504.2</v>
      </c>
      <c r="E192" s="100" t="s">
        <v>666</v>
      </c>
      <c r="F192" s="22" t="s">
        <v>739</v>
      </c>
      <c r="G192" s="2"/>
      <c r="H192" s="12"/>
      <c r="I192" s="12"/>
      <c r="J192" s="12"/>
      <c r="K192" s="121"/>
      <c r="L192" s="12"/>
      <c r="M192" s="122"/>
    </row>
    <row r="193" spans="1:13" ht="82.5" x14ac:dyDescent="0.25">
      <c r="A193" s="114"/>
      <c r="B193" s="106" t="s">
        <v>8</v>
      </c>
      <c r="C193" s="261" t="str">
        <f t="shared" si="0"/>
        <v xml:space="preserve">Angiv område </v>
      </c>
      <c r="D193" s="107">
        <v>505</v>
      </c>
      <c r="E193" s="2" t="s">
        <v>740</v>
      </c>
      <c r="F193" s="2" t="s">
        <v>53</v>
      </c>
      <c r="G193" s="3"/>
      <c r="H193" s="12"/>
      <c r="I193" s="12"/>
      <c r="J193" s="12"/>
      <c r="K193" s="121"/>
      <c r="L193" s="12"/>
      <c r="M193" s="122"/>
    </row>
    <row r="194" spans="1:13" ht="247.5" x14ac:dyDescent="0.25">
      <c r="A194" s="114"/>
      <c r="B194" s="106" t="s">
        <v>8</v>
      </c>
      <c r="C194" s="261" t="str">
        <f t="shared" si="0"/>
        <v xml:space="preserve">Angiv område </v>
      </c>
      <c r="D194" s="107">
        <v>506</v>
      </c>
      <c r="E194" s="22" t="s">
        <v>741</v>
      </c>
      <c r="F194" s="2" t="s">
        <v>744</v>
      </c>
      <c r="G194" s="3"/>
      <c r="H194" s="12"/>
      <c r="I194" s="12"/>
      <c r="J194" s="12"/>
      <c r="K194" s="121"/>
      <c r="L194" s="12"/>
      <c r="M194" s="122"/>
    </row>
    <row r="195" spans="1:13" ht="181.5" x14ac:dyDescent="0.25">
      <c r="A195" s="114"/>
      <c r="B195" s="106" t="s">
        <v>8</v>
      </c>
      <c r="C195" s="261" t="str">
        <f t="shared" si="0"/>
        <v xml:space="preserve">Angiv område </v>
      </c>
      <c r="D195" s="107">
        <v>507</v>
      </c>
      <c r="E195" s="22" t="s">
        <v>745</v>
      </c>
      <c r="F195" s="22" t="s">
        <v>50</v>
      </c>
      <c r="G195" s="3"/>
      <c r="H195" s="12"/>
      <c r="I195" s="12"/>
      <c r="J195" s="12"/>
      <c r="K195" s="121"/>
      <c r="L195" s="12"/>
      <c r="M195" s="122"/>
    </row>
    <row r="196" spans="1:13" ht="56.25" x14ac:dyDescent="0.25">
      <c r="A196" s="109"/>
      <c r="B196" s="231" t="s">
        <v>132</v>
      </c>
      <c r="C196" s="232"/>
      <c r="D196" s="21">
        <v>600</v>
      </c>
      <c r="E196" s="6" t="s">
        <v>669</v>
      </c>
      <c r="F196" s="258" t="s">
        <v>101</v>
      </c>
      <c r="G196" s="259"/>
      <c r="H196" s="259"/>
      <c r="I196" s="259"/>
      <c r="J196" s="260"/>
      <c r="K196" s="117"/>
      <c r="L196" s="13"/>
      <c r="M196" s="118"/>
    </row>
    <row r="197" spans="1:13" ht="45" x14ac:dyDescent="0.25">
      <c r="A197" s="114"/>
      <c r="B197" s="106" t="s">
        <v>22</v>
      </c>
      <c r="C197" s="261" t="str">
        <f t="shared" ref="C197:C205" si="1">+$F$196</f>
        <v xml:space="preserve">Angiv område </v>
      </c>
      <c r="D197" s="107">
        <v>601</v>
      </c>
      <c r="E197" s="116" t="s">
        <v>590</v>
      </c>
      <c r="F197" s="5"/>
      <c r="G197" s="5"/>
      <c r="H197" s="13"/>
      <c r="I197" s="13"/>
      <c r="J197" s="13"/>
      <c r="K197" s="117"/>
      <c r="L197" s="5"/>
      <c r="M197" s="118"/>
    </row>
    <row r="198" spans="1:13" ht="84.75" customHeight="1" x14ac:dyDescent="0.25">
      <c r="A198" s="114"/>
      <c r="B198" s="106" t="s">
        <v>22</v>
      </c>
      <c r="C198" s="261" t="str">
        <f t="shared" si="1"/>
        <v xml:space="preserve">Angiv område </v>
      </c>
      <c r="D198" s="107">
        <v>602</v>
      </c>
      <c r="E198" s="22" t="s">
        <v>624</v>
      </c>
      <c r="F198" s="2" t="s">
        <v>736</v>
      </c>
      <c r="G198" s="3"/>
      <c r="H198" s="12"/>
      <c r="I198" s="12"/>
      <c r="J198" s="12"/>
      <c r="K198" s="121"/>
      <c r="L198" s="12"/>
      <c r="M198" s="122"/>
    </row>
    <row r="199" spans="1:13" ht="42.6" customHeight="1" x14ac:dyDescent="0.25">
      <c r="A199" s="114"/>
      <c r="B199" s="106" t="s">
        <v>22</v>
      </c>
      <c r="C199" s="261" t="str">
        <f t="shared" si="1"/>
        <v xml:space="preserve">Angiv område </v>
      </c>
      <c r="D199" s="107">
        <v>603</v>
      </c>
      <c r="E199" s="2" t="s">
        <v>589</v>
      </c>
      <c r="F199" s="2" t="s">
        <v>737</v>
      </c>
      <c r="G199" s="3"/>
      <c r="H199" s="12"/>
      <c r="I199" s="12"/>
      <c r="J199" s="12"/>
      <c r="K199" s="121"/>
      <c r="L199" s="12"/>
      <c r="M199" s="122"/>
    </row>
    <row r="200" spans="1:13" ht="75" x14ac:dyDescent="0.25">
      <c r="A200" s="114"/>
      <c r="B200" s="106" t="s">
        <v>22</v>
      </c>
      <c r="C200" s="261" t="str">
        <f t="shared" si="1"/>
        <v xml:space="preserve">Angiv område </v>
      </c>
      <c r="D200" s="107">
        <v>604</v>
      </c>
      <c r="E200" s="217" t="s">
        <v>668</v>
      </c>
      <c r="F200" s="7"/>
      <c r="G200" s="5"/>
      <c r="H200" s="13"/>
      <c r="I200" s="13"/>
      <c r="J200" s="13"/>
      <c r="K200" s="117"/>
      <c r="L200" s="13"/>
      <c r="M200" s="118"/>
    </row>
    <row r="201" spans="1:13" ht="93.75" customHeight="1" x14ac:dyDescent="0.25">
      <c r="A201" s="114"/>
      <c r="B201" s="106" t="s">
        <v>22</v>
      </c>
      <c r="C201" s="261" t="str">
        <f t="shared" si="1"/>
        <v xml:space="preserve">Angiv område </v>
      </c>
      <c r="D201" s="107">
        <v>604.1</v>
      </c>
      <c r="E201" s="100" t="s">
        <v>665</v>
      </c>
      <c r="F201" s="22" t="s">
        <v>738</v>
      </c>
      <c r="G201" s="2"/>
      <c r="H201" s="12"/>
      <c r="I201" s="12"/>
      <c r="J201" s="12"/>
      <c r="K201" s="121"/>
      <c r="L201" s="12"/>
      <c r="M201" s="122"/>
    </row>
    <row r="202" spans="1:13" ht="132" x14ac:dyDescent="0.25">
      <c r="A202" s="114"/>
      <c r="B202" s="106" t="s">
        <v>22</v>
      </c>
      <c r="C202" s="261" t="str">
        <f t="shared" si="1"/>
        <v xml:space="preserve">Angiv område </v>
      </c>
      <c r="D202" s="107">
        <v>604.20000000000005</v>
      </c>
      <c r="E202" s="100" t="s">
        <v>746</v>
      </c>
      <c r="F202" s="22" t="s">
        <v>739</v>
      </c>
      <c r="G202" s="2"/>
      <c r="H202" s="12"/>
      <c r="I202" s="12"/>
      <c r="J202" s="12"/>
      <c r="K202" s="100"/>
      <c r="L202" s="12"/>
      <c r="M202" s="122"/>
    </row>
    <row r="203" spans="1:13" ht="79.5" x14ac:dyDescent="0.25">
      <c r="A203" s="114"/>
      <c r="B203" s="106" t="s">
        <v>22</v>
      </c>
      <c r="C203" s="261" t="str">
        <f t="shared" si="1"/>
        <v xml:space="preserve">Angiv område </v>
      </c>
      <c r="D203" s="107">
        <v>605</v>
      </c>
      <c r="E203" s="2" t="s">
        <v>747</v>
      </c>
      <c r="F203" s="2" t="s">
        <v>53</v>
      </c>
      <c r="G203" s="3"/>
      <c r="H203" s="12"/>
      <c r="I203" s="12"/>
      <c r="J203" s="12"/>
      <c r="K203" s="121"/>
      <c r="L203" s="12"/>
      <c r="M203" s="122"/>
    </row>
    <row r="204" spans="1:13" ht="262.5" x14ac:dyDescent="0.25">
      <c r="A204" s="114"/>
      <c r="B204" s="106" t="s">
        <v>22</v>
      </c>
      <c r="C204" s="261" t="str">
        <f t="shared" si="1"/>
        <v xml:space="preserve">Angiv område </v>
      </c>
      <c r="D204" s="107">
        <v>606</v>
      </c>
      <c r="E204" s="2" t="s">
        <v>748</v>
      </c>
      <c r="F204" s="2" t="s">
        <v>749</v>
      </c>
      <c r="G204" s="3"/>
      <c r="H204" s="12"/>
      <c r="I204" s="12"/>
      <c r="J204" s="12"/>
      <c r="K204" s="121"/>
      <c r="L204" s="12"/>
      <c r="M204" s="122"/>
    </row>
    <row r="205" spans="1:13" ht="181.5" x14ac:dyDescent="0.25">
      <c r="A205" s="114"/>
      <c r="B205" s="106" t="s">
        <v>22</v>
      </c>
      <c r="C205" s="261" t="str">
        <f t="shared" si="1"/>
        <v xml:space="preserve">Angiv område </v>
      </c>
      <c r="D205" s="107">
        <v>607</v>
      </c>
      <c r="E205" s="22" t="s">
        <v>745</v>
      </c>
      <c r="F205" s="22" t="s">
        <v>742</v>
      </c>
      <c r="G205" s="3"/>
      <c r="H205" s="12"/>
      <c r="I205" s="12"/>
      <c r="J205" s="12"/>
      <c r="K205" s="121"/>
      <c r="L205" s="12"/>
      <c r="M205" s="122"/>
    </row>
    <row r="206" spans="1:13" ht="56.25" x14ac:dyDescent="0.25">
      <c r="A206" s="114"/>
      <c r="B206" s="231" t="s">
        <v>133</v>
      </c>
      <c r="C206" s="232"/>
      <c r="D206" s="21">
        <v>700</v>
      </c>
      <c r="E206" s="6" t="s">
        <v>670</v>
      </c>
      <c r="F206" s="258" t="s">
        <v>101</v>
      </c>
      <c r="G206" s="259"/>
      <c r="H206" s="259"/>
      <c r="I206" s="259"/>
      <c r="J206" s="260"/>
      <c r="K206" s="117"/>
      <c r="L206" s="13"/>
      <c r="M206" s="118"/>
    </row>
    <row r="207" spans="1:13" ht="45" x14ac:dyDescent="0.25">
      <c r="A207" s="114"/>
      <c r="B207" s="106" t="s">
        <v>31</v>
      </c>
      <c r="C207" s="261" t="str">
        <f t="shared" ref="C207:C215" si="2">+$F$206</f>
        <v xml:space="preserve">Angiv område </v>
      </c>
      <c r="D207" s="107">
        <v>701</v>
      </c>
      <c r="E207" s="116" t="s">
        <v>590</v>
      </c>
      <c r="F207" s="5"/>
      <c r="G207" s="5"/>
      <c r="H207" s="13"/>
      <c r="I207" s="13"/>
      <c r="J207" s="13"/>
      <c r="K207" s="117"/>
      <c r="L207" s="5"/>
      <c r="M207" s="118"/>
    </row>
    <row r="208" spans="1:13" ht="36" customHeight="1" x14ac:dyDescent="0.25">
      <c r="A208" s="114"/>
      <c r="B208" s="106" t="s">
        <v>31</v>
      </c>
      <c r="C208" s="261" t="str">
        <f t="shared" si="2"/>
        <v xml:space="preserve">Angiv område </v>
      </c>
      <c r="D208" s="107">
        <v>702</v>
      </c>
      <c r="E208" s="22" t="s">
        <v>743</v>
      </c>
      <c r="F208" s="2" t="s">
        <v>736</v>
      </c>
      <c r="G208" s="3"/>
      <c r="H208" s="12"/>
      <c r="I208" s="12"/>
      <c r="J208" s="12"/>
      <c r="K208" s="121"/>
      <c r="L208" s="12"/>
      <c r="M208" s="122"/>
    </row>
    <row r="209" spans="1:17" ht="38.1" customHeight="1" x14ac:dyDescent="0.25">
      <c r="A209" s="114"/>
      <c r="B209" s="106" t="s">
        <v>31</v>
      </c>
      <c r="C209" s="261" t="str">
        <f t="shared" si="2"/>
        <v xml:space="preserve">Angiv område </v>
      </c>
      <c r="D209" s="107">
        <v>703</v>
      </c>
      <c r="E209" s="2" t="s">
        <v>589</v>
      </c>
      <c r="F209" s="2" t="s">
        <v>737</v>
      </c>
      <c r="G209" s="3"/>
      <c r="H209" s="12"/>
      <c r="I209" s="12"/>
      <c r="J209" s="12"/>
      <c r="K209" s="121"/>
      <c r="L209" s="12"/>
      <c r="M209" s="122"/>
    </row>
    <row r="210" spans="1:17" ht="75" x14ac:dyDescent="0.25">
      <c r="A210" s="114"/>
      <c r="B210" s="106" t="s">
        <v>31</v>
      </c>
      <c r="C210" s="261" t="str">
        <f t="shared" si="2"/>
        <v xml:space="preserve">Angiv område </v>
      </c>
      <c r="D210" s="107">
        <v>704</v>
      </c>
      <c r="E210" s="217" t="s">
        <v>668</v>
      </c>
      <c r="F210" s="7"/>
      <c r="G210" s="5"/>
      <c r="H210" s="13"/>
      <c r="I210" s="13"/>
      <c r="J210" s="13"/>
      <c r="K210" s="117"/>
      <c r="L210" s="13"/>
      <c r="M210" s="118"/>
    </row>
    <row r="211" spans="1:17" ht="89.45" customHeight="1" x14ac:dyDescent="0.25">
      <c r="A211" s="114"/>
      <c r="B211" s="106" t="s">
        <v>31</v>
      </c>
      <c r="C211" s="261" t="str">
        <f t="shared" si="2"/>
        <v xml:space="preserve">Angiv område </v>
      </c>
      <c r="D211" s="262">
        <v>704.1</v>
      </c>
      <c r="E211" s="100" t="s">
        <v>665</v>
      </c>
      <c r="F211" s="22" t="s">
        <v>738</v>
      </c>
      <c r="G211" s="2"/>
      <c r="H211" s="12"/>
      <c r="I211" s="12"/>
      <c r="J211" s="12"/>
      <c r="K211" s="121"/>
      <c r="L211" s="12"/>
      <c r="M211" s="122"/>
    </row>
    <row r="212" spans="1:17" ht="126.75" customHeight="1" x14ac:dyDescent="0.25">
      <c r="A212" s="114"/>
      <c r="B212" s="106" t="s">
        <v>31</v>
      </c>
      <c r="C212" s="261" t="str">
        <f t="shared" si="2"/>
        <v xml:space="preserve">Angiv område </v>
      </c>
      <c r="D212" s="107">
        <v>704.2</v>
      </c>
      <c r="E212" s="100" t="s">
        <v>746</v>
      </c>
      <c r="F212" s="22" t="s">
        <v>750</v>
      </c>
      <c r="G212" s="2"/>
      <c r="H212" s="12"/>
      <c r="I212" s="12"/>
      <c r="J212" s="12"/>
      <c r="K212" s="121"/>
      <c r="L212" s="12"/>
      <c r="M212" s="122"/>
    </row>
    <row r="213" spans="1:17" ht="82.5" x14ac:dyDescent="0.25">
      <c r="A213" s="114"/>
      <c r="B213" s="106" t="s">
        <v>31</v>
      </c>
      <c r="C213" s="261" t="str">
        <f t="shared" si="2"/>
        <v xml:space="preserve">Angiv område </v>
      </c>
      <c r="D213" s="107">
        <v>705</v>
      </c>
      <c r="E213" s="2" t="s">
        <v>740</v>
      </c>
      <c r="F213" s="2" t="s">
        <v>53</v>
      </c>
      <c r="G213" s="3"/>
      <c r="H213" s="12"/>
      <c r="I213" s="12"/>
      <c r="J213" s="12"/>
      <c r="K213" s="121"/>
      <c r="L213" s="12"/>
      <c r="M213" s="122"/>
    </row>
    <row r="214" spans="1:17" ht="231" x14ac:dyDescent="0.25">
      <c r="A214" s="114"/>
      <c r="B214" s="106" t="s">
        <v>31</v>
      </c>
      <c r="C214" s="261" t="str">
        <f t="shared" si="2"/>
        <v xml:space="preserve">Angiv område </v>
      </c>
      <c r="D214" s="107">
        <v>706</v>
      </c>
      <c r="E214" s="22" t="s">
        <v>751</v>
      </c>
      <c r="F214" s="2" t="s">
        <v>752</v>
      </c>
      <c r="G214" s="3"/>
      <c r="H214" s="12"/>
      <c r="I214" s="12"/>
      <c r="J214" s="12"/>
      <c r="K214" s="121"/>
      <c r="L214" s="12"/>
      <c r="M214" s="122"/>
    </row>
    <row r="215" spans="1:17" ht="181.5" x14ac:dyDescent="0.25">
      <c r="A215" s="114"/>
      <c r="B215" s="106" t="s">
        <v>31</v>
      </c>
      <c r="C215" s="261" t="str">
        <f t="shared" si="2"/>
        <v xml:space="preserve">Angiv område </v>
      </c>
      <c r="D215" s="107">
        <v>707</v>
      </c>
      <c r="E215" s="22" t="s">
        <v>745</v>
      </c>
      <c r="F215" s="22" t="s">
        <v>742</v>
      </c>
      <c r="G215" s="3"/>
      <c r="H215" s="12"/>
      <c r="I215" s="12"/>
      <c r="J215" s="12"/>
      <c r="K215" s="121"/>
      <c r="L215" s="12"/>
      <c r="M215" s="122"/>
      <c r="Q215" s="151"/>
    </row>
    <row r="216" spans="1:17" ht="37.5" x14ac:dyDescent="0.25">
      <c r="A216" s="114"/>
      <c r="B216" s="231" t="s">
        <v>134</v>
      </c>
      <c r="C216" s="263"/>
      <c r="D216" s="21">
        <v>800</v>
      </c>
      <c r="E216" s="6" t="s">
        <v>113</v>
      </c>
      <c r="F216" s="264" t="s">
        <v>101</v>
      </c>
      <c r="G216" s="265"/>
      <c r="H216" s="265"/>
      <c r="I216" s="265"/>
      <c r="J216" s="266"/>
      <c r="K216" s="117"/>
      <c r="L216" s="13"/>
      <c r="M216" s="118"/>
    </row>
    <row r="217" spans="1:17" ht="16.5" x14ac:dyDescent="0.25">
      <c r="A217" s="114"/>
      <c r="B217" s="106" t="s">
        <v>39</v>
      </c>
      <c r="C217" s="267" t="str">
        <f>+F$216</f>
        <v xml:space="preserve">Angiv område </v>
      </c>
      <c r="D217" s="107">
        <v>801</v>
      </c>
      <c r="E217" s="475" t="s">
        <v>810</v>
      </c>
      <c r="F217" s="5"/>
      <c r="G217" s="5"/>
      <c r="H217" s="13"/>
      <c r="I217" s="13"/>
      <c r="J217" s="13"/>
      <c r="K217" s="117"/>
      <c r="L217" s="13"/>
      <c r="M217" s="118"/>
      <c r="Q217" s="181"/>
    </row>
    <row r="218" spans="1:17" ht="37.5" x14ac:dyDescent="0.25">
      <c r="A218" s="114"/>
      <c r="B218" s="231" t="s">
        <v>135</v>
      </c>
      <c r="C218" s="232"/>
      <c r="D218" s="21">
        <v>900</v>
      </c>
      <c r="E218" s="6" t="s">
        <v>112</v>
      </c>
      <c r="F218" s="264" t="s">
        <v>101</v>
      </c>
      <c r="G218" s="268"/>
      <c r="H218" s="268"/>
      <c r="I218" s="268"/>
      <c r="J218" s="269"/>
      <c r="K218" s="117"/>
      <c r="L218" s="13"/>
      <c r="M218" s="118"/>
    </row>
    <row r="219" spans="1:17" ht="16.5" x14ac:dyDescent="0.25">
      <c r="A219" s="114"/>
      <c r="B219" s="106" t="s">
        <v>48</v>
      </c>
      <c r="C219" s="267" t="str">
        <f>+$F$218</f>
        <v xml:space="preserve">Angiv område </v>
      </c>
      <c r="D219" s="107">
        <v>901</v>
      </c>
      <c r="E219" s="475" t="s">
        <v>810</v>
      </c>
      <c r="F219" s="5"/>
      <c r="G219" s="5"/>
      <c r="H219" s="13"/>
      <c r="I219" s="13"/>
      <c r="J219" s="13"/>
      <c r="K219" s="117"/>
      <c r="L219" s="13"/>
      <c r="M219" s="118"/>
    </row>
    <row r="220" spans="1:17" ht="37.5" x14ac:dyDescent="0.25">
      <c r="A220" s="114"/>
      <c r="B220" s="231" t="s">
        <v>136</v>
      </c>
      <c r="C220" s="232"/>
      <c r="D220" s="21">
        <v>1000</v>
      </c>
      <c r="E220" s="6" t="s">
        <v>114</v>
      </c>
      <c r="F220" s="264" t="s">
        <v>101</v>
      </c>
      <c r="G220" s="268"/>
      <c r="H220" s="268"/>
      <c r="I220" s="268"/>
      <c r="J220" s="269"/>
      <c r="K220" s="117"/>
      <c r="L220" s="13"/>
      <c r="M220" s="118"/>
    </row>
    <row r="221" spans="1:17" ht="16.5" x14ac:dyDescent="0.25">
      <c r="A221" s="114"/>
      <c r="B221" s="106" t="s">
        <v>51</v>
      </c>
      <c r="C221" s="267" t="str">
        <f>+$F$220</f>
        <v xml:space="preserve">Angiv område </v>
      </c>
      <c r="D221" s="107">
        <v>1001</v>
      </c>
      <c r="E221" s="475" t="s">
        <v>810</v>
      </c>
      <c r="F221" s="5"/>
      <c r="G221" s="5"/>
      <c r="H221" s="13"/>
      <c r="I221" s="13"/>
      <c r="J221" s="13"/>
      <c r="K221" s="117"/>
      <c r="L221" s="13"/>
      <c r="M221" s="118"/>
    </row>
    <row r="222" spans="1:17" ht="18.75" x14ac:dyDescent="0.25">
      <c r="A222" s="114"/>
      <c r="B222" s="231" t="s">
        <v>137</v>
      </c>
      <c r="C222" s="232"/>
      <c r="D222" s="249">
        <v>1100</v>
      </c>
      <c r="E222" s="6" t="s">
        <v>38</v>
      </c>
      <c r="F222" s="7"/>
      <c r="G222" s="5"/>
      <c r="H222" s="13"/>
      <c r="I222" s="13"/>
      <c r="J222" s="13"/>
      <c r="K222" s="117"/>
      <c r="L222" s="13"/>
      <c r="M222" s="118"/>
    </row>
    <row r="223" spans="1:17" ht="105" x14ac:dyDescent="0.25">
      <c r="A223" s="114"/>
      <c r="B223" s="106" t="s">
        <v>54</v>
      </c>
      <c r="C223" s="1" t="s">
        <v>19</v>
      </c>
      <c r="D223" s="107">
        <v>1101</v>
      </c>
      <c r="E223" s="116" t="s">
        <v>671</v>
      </c>
      <c r="F223" s="5"/>
      <c r="G223" s="5"/>
      <c r="H223" s="13"/>
      <c r="I223" s="13"/>
      <c r="J223" s="13"/>
      <c r="K223" s="117"/>
      <c r="L223" s="5"/>
      <c r="M223" s="118"/>
    </row>
    <row r="224" spans="1:17" ht="82.5" x14ac:dyDescent="0.25">
      <c r="A224" s="114"/>
      <c r="B224" s="106" t="s">
        <v>54</v>
      </c>
      <c r="C224" s="1" t="s">
        <v>19</v>
      </c>
      <c r="D224" s="107">
        <v>1102</v>
      </c>
      <c r="E224" s="2" t="s">
        <v>40</v>
      </c>
      <c r="F224" s="2" t="s">
        <v>150</v>
      </c>
      <c r="G224" s="3"/>
      <c r="H224" s="12"/>
      <c r="I224" s="12"/>
      <c r="J224" s="12"/>
      <c r="K224" s="121"/>
      <c r="L224" s="12"/>
      <c r="M224" s="122"/>
    </row>
    <row r="225" spans="1:17" ht="97.5" x14ac:dyDescent="0.25">
      <c r="A225" s="114"/>
      <c r="B225" s="106" t="s">
        <v>54</v>
      </c>
      <c r="C225" s="1" t="s">
        <v>19</v>
      </c>
      <c r="D225" s="107">
        <v>1103</v>
      </c>
      <c r="E225" s="2" t="s">
        <v>672</v>
      </c>
      <c r="F225" s="2" t="s">
        <v>41</v>
      </c>
      <c r="G225" s="5"/>
      <c r="H225" s="13"/>
      <c r="I225" s="13"/>
      <c r="J225" s="13"/>
      <c r="K225" s="117"/>
      <c r="L225" s="13"/>
      <c r="M225" s="118"/>
    </row>
    <row r="226" spans="1:17" ht="57" customHeight="1" x14ac:dyDescent="0.25">
      <c r="A226" s="114"/>
      <c r="B226" s="106" t="s">
        <v>54</v>
      </c>
      <c r="C226" s="1" t="s">
        <v>19</v>
      </c>
      <c r="D226" s="107">
        <v>1103.0999999999999</v>
      </c>
      <c r="E226" s="100" t="s">
        <v>574</v>
      </c>
      <c r="F226" s="2" t="s">
        <v>69</v>
      </c>
      <c r="G226" s="3"/>
      <c r="H226" s="12"/>
      <c r="I226" s="12"/>
      <c r="J226" s="12"/>
      <c r="K226" s="121"/>
      <c r="L226" s="12"/>
      <c r="M226" s="122"/>
    </row>
    <row r="227" spans="1:17" ht="67.349999999999994" customHeight="1" x14ac:dyDescent="0.25">
      <c r="A227" s="114"/>
      <c r="B227" s="106" t="s">
        <v>54</v>
      </c>
      <c r="C227" s="1" t="s">
        <v>19</v>
      </c>
      <c r="D227" s="107">
        <v>1103.2</v>
      </c>
      <c r="E227" s="108" t="s">
        <v>42</v>
      </c>
      <c r="F227" s="2" t="s">
        <v>69</v>
      </c>
      <c r="G227" s="3"/>
      <c r="H227" s="12"/>
      <c r="I227" s="12"/>
      <c r="J227" s="12"/>
      <c r="K227" s="121"/>
      <c r="L227" s="12"/>
      <c r="M227" s="122"/>
    </row>
    <row r="228" spans="1:17" ht="99" x14ac:dyDescent="0.25">
      <c r="A228" s="114"/>
      <c r="B228" s="106" t="s">
        <v>54</v>
      </c>
      <c r="C228" s="1" t="s">
        <v>19</v>
      </c>
      <c r="D228" s="107">
        <v>1103.3</v>
      </c>
      <c r="E228" s="108" t="s">
        <v>43</v>
      </c>
      <c r="F228" s="2" t="s">
        <v>69</v>
      </c>
      <c r="G228" s="3"/>
      <c r="H228" s="12"/>
      <c r="I228" s="12"/>
      <c r="J228" s="12"/>
      <c r="K228" s="121"/>
      <c r="L228" s="12"/>
      <c r="M228" s="122"/>
    </row>
    <row r="229" spans="1:17" ht="51.6" customHeight="1" x14ac:dyDescent="0.25">
      <c r="A229" s="114"/>
      <c r="B229" s="106" t="s">
        <v>54</v>
      </c>
      <c r="C229" s="1" t="s">
        <v>19</v>
      </c>
      <c r="D229" s="107">
        <v>1103.4000000000001</v>
      </c>
      <c r="E229" s="108" t="s">
        <v>44</v>
      </c>
      <c r="F229" s="2" t="s">
        <v>69</v>
      </c>
      <c r="G229" s="3"/>
      <c r="H229" s="12"/>
      <c r="I229" s="12"/>
      <c r="J229" s="12"/>
      <c r="K229" s="121"/>
      <c r="L229" s="12"/>
      <c r="M229" s="122"/>
    </row>
    <row r="230" spans="1:17" ht="55.35" customHeight="1" x14ac:dyDescent="0.25">
      <c r="A230" s="114"/>
      <c r="B230" s="106" t="s">
        <v>54</v>
      </c>
      <c r="C230" s="1" t="s">
        <v>19</v>
      </c>
      <c r="D230" s="107">
        <v>1103.5</v>
      </c>
      <c r="E230" s="108" t="s">
        <v>45</v>
      </c>
      <c r="F230" s="2" t="s">
        <v>69</v>
      </c>
      <c r="G230" s="3"/>
      <c r="H230" s="12"/>
      <c r="I230" s="12"/>
      <c r="J230" s="12"/>
      <c r="K230" s="121"/>
      <c r="L230" s="12"/>
      <c r="M230" s="122"/>
    </row>
    <row r="231" spans="1:17" ht="82.5" x14ac:dyDescent="0.25">
      <c r="A231" s="114"/>
      <c r="B231" s="106" t="s">
        <v>54</v>
      </c>
      <c r="C231" s="1" t="s">
        <v>89</v>
      </c>
      <c r="D231" s="107">
        <v>1104</v>
      </c>
      <c r="E231" s="2" t="s">
        <v>753</v>
      </c>
      <c r="F231" s="2" t="s">
        <v>46</v>
      </c>
      <c r="G231" s="3"/>
      <c r="H231" s="12"/>
      <c r="I231" s="12"/>
      <c r="J231" s="12"/>
      <c r="K231" s="121"/>
      <c r="L231" s="12"/>
      <c r="M231" s="122"/>
    </row>
    <row r="232" spans="1:17" ht="82.5" x14ac:dyDescent="0.25">
      <c r="A232" s="114"/>
      <c r="B232" s="106" t="s">
        <v>54</v>
      </c>
      <c r="C232" s="1" t="s">
        <v>19</v>
      </c>
      <c r="D232" s="107">
        <v>1105</v>
      </c>
      <c r="E232" s="2" t="s">
        <v>151</v>
      </c>
      <c r="F232" s="2" t="s">
        <v>754</v>
      </c>
      <c r="G232" s="3"/>
      <c r="H232" s="12"/>
      <c r="I232" s="12"/>
      <c r="J232" s="12"/>
      <c r="K232" s="121"/>
      <c r="L232" s="12"/>
      <c r="M232" s="122"/>
    </row>
    <row r="233" spans="1:17" ht="280.5" x14ac:dyDescent="0.25">
      <c r="A233" s="114"/>
      <c r="B233" s="106" t="s">
        <v>54</v>
      </c>
      <c r="C233" s="1" t="s">
        <v>19</v>
      </c>
      <c r="D233" s="107">
        <v>1106</v>
      </c>
      <c r="E233" s="22" t="s">
        <v>755</v>
      </c>
      <c r="F233" s="2" t="s">
        <v>756</v>
      </c>
      <c r="G233" s="3"/>
      <c r="H233" s="12"/>
      <c r="I233" s="12"/>
      <c r="J233" s="12"/>
      <c r="K233" s="121"/>
      <c r="L233" s="12"/>
      <c r="M233" s="122"/>
    </row>
    <row r="234" spans="1:17" ht="185.25" customHeight="1" x14ac:dyDescent="0.25">
      <c r="A234" s="114"/>
      <c r="B234" s="106" t="s">
        <v>54</v>
      </c>
      <c r="C234" s="1" t="s">
        <v>575</v>
      </c>
      <c r="D234" s="107">
        <v>1107</v>
      </c>
      <c r="E234" s="22" t="s">
        <v>757</v>
      </c>
      <c r="F234" s="2" t="s">
        <v>1</v>
      </c>
      <c r="G234" s="3"/>
      <c r="H234" s="12"/>
      <c r="I234" s="12"/>
      <c r="J234" s="12"/>
      <c r="K234" s="121"/>
      <c r="L234" s="12"/>
      <c r="M234" s="122"/>
    </row>
    <row r="235" spans="1:17" ht="37.5" x14ac:dyDescent="0.25">
      <c r="A235" s="114"/>
      <c r="B235" s="231" t="s">
        <v>138</v>
      </c>
      <c r="C235" s="232"/>
      <c r="D235" s="21">
        <v>1200</v>
      </c>
      <c r="E235" s="6" t="s">
        <v>576</v>
      </c>
      <c r="F235" s="7"/>
      <c r="G235" s="5"/>
      <c r="H235" s="13"/>
      <c r="I235" s="13"/>
      <c r="J235" s="13"/>
      <c r="K235" s="117"/>
      <c r="L235" s="13"/>
      <c r="M235" s="118"/>
    </row>
    <row r="236" spans="1:17" ht="93" customHeight="1" x14ac:dyDescent="0.25">
      <c r="A236" s="114"/>
      <c r="B236" s="106" t="s">
        <v>55</v>
      </c>
      <c r="C236" s="1" t="s">
        <v>577</v>
      </c>
      <c r="D236" s="107">
        <v>1201</v>
      </c>
      <c r="E236" s="116" t="s">
        <v>591</v>
      </c>
      <c r="F236" s="7"/>
      <c r="G236" s="5"/>
      <c r="H236" s="13"/>
      <c r="I236" s="13"/>
      <c r="J236" s="13"/>
      <c r="K236" s="117"/>
      <c r="L236" s="13"/>
      <c r="M236" s="118"/>
    </row>
    <row r="237" spans="1:17" ht="103.5" customHeight="1" x14ac:dyDescent="0.25">
      <c r="A237" s="114"/>
      <c r="B237" s="106" t="s">
        <v>55</v>
      </c>
      <c r="C237" s="1" t="s">
        <v>577</v>
      </c>
      <c r="D237" s="107">
        <v>1202</v>
      </c>
      <c r="E237" s="2" t="s">
        <v>23</v>
      </c>
      <c r="F237" s="2" t="s">
        <v>24</v>
      </c>
      <c r="G237" s="3"/>
      <c r="H237" s="12"/>
      <c r="I237" s="12"/>
      <c r="J237" s="12"/>
      <c r="K237" s="121"/>
      <c r="L237" s="12"/>
      <c r="M237" s="122"/>
    </row>
    <row r="238" spans="1:17" ht="101.1" customHeight="1" x14ac:dyDescent="0.25">
      <c r="A238" s="114"/>
      <c r="B238" s="106" t="s">
        <v>55</v>
      </c>
      <c r="C238" s="1" t="s">
        <v>577</v>
      </c>
      <c r="D238" s="107">
        <v>1203</v>
      </c>
      <c r="E238" s="2" t="s">
        <v>673</v>
      </c>
      <c r="F238" s="2" t="s">
        <v>25</v>
      </c>
      <c r="G238" s="3"/>
      <c r="H238" s="12"/>
      <c r="I238" s="12"/>
      <c r="J238" s="12"/>
      <c r="K238" s="121"/>
      <c r="L238" s="12"/>
      <c r="M238" s="122"/>
      <c r="Q238" s="251"/>
    </row>
    <row r="239" spans="1:17" ht="105" x14ac:dyDescent="0.25">
      <c r="A239" s="114"/>
      <c r="B239" s="106" t="s">
        <v>55</v>
      </c>
      <c r="C239" s="1" t="s">
        <v>577</v>
      </c>
      <c r="D239" s="107">
        <v>1204</v>
      </c>
      <c r="E239" s="2" t="s">
        <v>68</v>
      </c>
      <c r="F239" s="2" t="s">
        <v>758</v>
      </c>
      <c r="G239" s="3"/>
      <c r="H239" s="12"/>
      <c r="I239" s="12"/>
      <c r="J239" s="12"/>
      <c r="K239" s="121"/>
      <c r="L239" s="12"/>
      <c r="M239" s="122"/>
      <c r="Q239" s="251"/>
    </row>
    <row r="240" spans="1:17" ht="280.5" x14ac:dyDescent="0.25">
      <c r="A240" s="114"/>
      <c r="B240" s="106" t="s">
        <v>55</v>
      </c>
      <c r="C240" s="1" t="s">
        <v>577</v>
      </c>
      <c r="D240" s="107">
        <v>1205</v>
      </c>
      <c r="E240" s="22" t="s">
        <v>759</v>
      </c>
      <c r="F240" s="2" t="s">
        <v>28</v>
      </c>
      <c r="G240" s="3"/>
      <c r="H240" s="12"/>
      <c r="I240" s="12"/>
      <c r="J240" s="12"/>
      <c r="K240" s="121"/>
      <c r="L240" s="12"/>
      <c r="M240" s="122"/>
    </row>
    <row r="241" spans="1:13" ht="297" x14ac:dyDescent="0.25">
      <c r="A241" s="114"/>
      <c r="B241" s="106" t="s">
        <v>55</v>
      </c>
      <c r="C241" s="270" t="s">
        <v>577</v>
      </c>
      <c r="D241" s="262">
        <v>1206</v>
      </c>
      <c r="E241" s="22" t="s">
        <v>760</v>
      </c>
      <c r="F241" s="22" t="s">
        <v>592</v>
      </c>
      <c r="G241" s="3"/>
      <c r="H241" s="12"/>
      <c r="I241" s="12"/>
      <c r="J241" s="12"/>
      <c r="K241" s="121"/>
      <c r="L241" s="12"/>
      <c r="M241" s="122"/>
    </row>
    <row r="242" spans="1:13" ht="101.25" customHeight="1" x14ac:dyDescent="0.25">
      <c r="A242" s="114"/>
      <c r="B242" s="106" t="s">
        <v>55</v>
      </c>
      <c r="C242" s="1" t="s">
        <v>577</v>
      </c>
      <c r="D242" s="107">
        <v>1207</v>
      </c>
      <c r="E242" s="2" t="s">
        <v>626</v>
      </c>
      <c r="F242" s="2" t="s">
        <v>761</v>
      </c>
      <c r="G242" s="3"/>
      <c r="H242" s="12"/>
      <c r="I242" s="12"/>
      <c r="J242" s="12"/>
      <c r="K242" s="121"/>
      <c r="L242" s="12"/>
      <c r="M242" s="122"/>
    </row>
    <row r="243" spans="1:13" ht="142.35" customHeight="1" x14ac:dyDescent="0.25">
      <c r="A243" s="114"/>
      <c r="B243" s="106" t="s">
        <v>55</v>
      </c>
      <c r="C243" s="1" t="s">
        <v>577</v>
      </c>
      <c r="D243" s="107">
        <v>1208</v>
      </c>
      <c r="E243" s="2" t="s">
        <v>762</v>
      </c>
      <c r="F243" s="2" t="s">
        <v>763</v>
      </c>
      <c r="G243" s="5"/>
      <c r="H243" s="13"/>
      <c r="I243" s="13"/>
      <c r="J243" s="13"/>
      <c r="K243" s="117"/>
      <c r="L243" s="13"/>
      <c r="M243" s="118"/>
    </row>
    <row r="244" spans="1:13" ht="105" x14ac:dyDescent="0.25">
      <c r="A244" s="114"/>
      <c r="B244" s="106" t="s">
        <v>55</v>
      </c>
      <c r="C244" s="1" t="s">
        <v>577</v>
      </c>
      <c r="D244" s="107">
        <v>1208.0999999999999</v>
      </c>
      <c r="E244" s="108" t="s">
        <v>764</v>
      </c>
      <c r="F244" s="7"/>
      <c r="G244" s="3"/>
      <c r="H244" s="12"/>
      <c r="I244" s="12"/>
      <c r="J244" s="12"/>
      <c r="K244" s="121"/>
      <c r="L244" s="12"/>
      <c r="M244" s="122"/>
    </row>
    <row r="245" spans="1:13" ht="99.75" customHeight="1" x14ac:dyDescent="0.25">
      <c r="A245" s="114"/>
      <c r="B245" s="106" t="s">
        <v>55</v>
      </c>
      <c r="C245" s="1" t="s">
        <v>577</v>
      </c>
      <c r="D245" s="107">
        <v>1208.2</v>
      </c>
      <c r="E245" s="108" t="s">
        <v>774</v>
      </c>
      <c r="F245" s="7"/>
      <c r="G245" s="3"/>
      <c r="H245" s="12"/>
      <c r="I245" s="12"/>
      <c r="J245" s="12"/>
      <c r="K245" s="121"/>
      <c r="L245" s="12"/>
      <c r="M245" s="122"/>
    </row>
    <row r="246" spans="1:13" ht="99.75" customHeight="1" x14ac:dyDescent="0.25">
      <c r="A246" s="114"/>
      <c r="B246" s="106" t="s">
        <v>55</v>
      </c>
      <c r="C246" s="1" t="s">
        <v>577</v>
      </c>
      <c r="D246" s="107">
        <v>1208.3</v>
      </c>
      <c r="E246" s="248" t="s">
        <v>674</v>
      </c>
      <c r="F246" s="7"/>
      <c r="G246" s="183"/>
      <c r="H246" s="12"/>
      <c r="I246" s="12"/>
      <c r="J246" s="12"/>
      <c r="K246" s="121"/>
      <c r="L246" s="12"/>
      <c r="M246" s="122"/>
    </row>
    <row r="247" spans="1:13" ht="264" x14ac:dyDescent="0.25">
      <c r="A247" s="114"/>
      <c r="B247" s="106" t="s">
        <v>55</v>
      </c>
      <c r="C247" s="1" t="s">
        <v>577</v>
      </c>
      <c r="D247" s="107">
        <v>1209</v>
      </c>
      <c r="E247" s="22" t="s">
        <v>775</v>
      </c>
      <c r="F247" s="2" t="s">
        <v>765</v>
      </c>
      <c r="G247" s="3"/>
      <c r="H247" s="12"/>
      <c r="I247" s="12"/>
      <c r="J247" s="12"/>
      <c r="K247" s="121"/>
      <c r="L247" s="12"/>
      <c r="M247" s="122"/>
    </row>
    <row r="248" spans="1:13" ht="105" x14ac:dyDescent="0.25">
      <c r="A248" s="114"/>
      <c r="B248" s="106" t="s">
        <v>55</v>
      </c>
      <c r="C248" s="1" t="s">
        <v>577</v>
      </c>
      <c r="D248" s="107">
        <v>1210</v>
      </c>
      <c r="E248" s="2" t="s">
        <v>26</v>
      </c>
      <c r="F248" s="2" t="s">
        <v>27</v>
      </c>
      <c r="G248" s="3"/>
      <c r="H248" s="12"/>
      <c r="I248" s="12"/>
      <c r="J248" s="12"/>
      <c r="K248" s="121"/>
      <c r="L248" s="12"/>
      <c r="M248" s="122"/>
    </row>
    <row r="249" spans="1:13" ht="105" x14ac:dyDescent="0.25">
      <c r="A249" s="114"/>
      <c r="B249" s="106" t="s">
        <v>55</v>
      </c>
      <c r="C249" s="1" t="s">
        <v>577</v>
      </c>
      <c r="D249" s="107">
        <v>1211</v>
      </c>
      <c r="E249" s="22" t="s">
        <v>766</v>
      </c>
      <c r="F249" s="2" t="s">
        <v>29</v>
      </c>
      <c r="G249" s="3"/>
      <c r="H249" s="12"/>
      <c r="I249" s="12"/>
      <c r="J249" s="12"/>
      <c r="K249" s="103"/>
      <c r="L249" s="12"/>
      <c r="M249" s="122"/>
    </row>
    <row r="250" spans="1:13" ht="18.75" x14ac:dyDescent="0.3">
      <c r="A250" s="114"/>
      <c r="B250" s="110" t="s">
        <v>139</v>
      </c>
      <c r="C250" s="111"/>
      <c r="D250" s="112">
        <v>1300</v>
      </c>
      <c r="E250" s="113" t="s">
        <v>159</v>
      </c>
      <c r="F250" s="7"/>
      <c r="G250" s="5"/>
      <c r="H250" s="13"/>
      <c r="I250" s="13"/>
      <c r="J250" s="13"/>
      <c r="K250" s="117"/>
      <c r="L250" s="5"/>
      <c r="M250" s="118"/>
    </row>
    <row r="251" spans="1:13" ht="81" customHeight="1" x14ac:dyDescent="0.25">
      <c r="A251" s="114"/>
      <c r="B251" s="115" t="s">
        <v>56</v>
      </c>
      <c r="C251" s="1" t="s">
        <v>578</v>
      </c>
      <c r="D251" s="107">
        <v>1301</v>
      </c>
      <c r="E251" s="116" t="s">
        <v>579</v>
      </c>
      <c r="F251" s="5"/>
      <c r="G251" s="5"/>
      <c r="H251" s="13"/>
      <c r="I251" s="13"/>
      <c r="J251" s="13"/>
      <c r="K251" s="117"/>
      <c r="L251" s="5"/>
      <c r="M251" s="118"/>
    </row>
    <row r="252" spans="1:13" ht="66" x14ac:dyDescent="0.25">
      <c r="A252" s="114"/>
      <c r="B252" s="115" t="s">
        <v>56</v>
      </c>
      <c r="C252" s="1" t="s">
        <v>578</v>
      </c>
      <c r="D252" s="107">
        <v>1302</v>
      </c>
      <c r="E252" s="2" t="s">
        <v>580</v>
      </c>
      <c r="F252" s="2" t="s">
        <v>767</v>
      </c>
      <c r="G252" s="3"/>
      <c r="H252" s="12"/>
      <c r="I252" s="12"/>
      <c r="J252" s="12"/>
      <c r="K252" s="121"/>
      <c r="L252" s="12"/>
      <c r="M252" s="122"/>
    </row>
    <row r="253" spans="1:13" ht="105.75" customHeight="1" x14ac:dyDescent="0.25">
      <c r="A253" s="114"/>
      <c r="B253" s="115" t="s">
        <v>56</v>
      </c>
      <c r="C253" s="1" t="s">
        <v>578</v>
      </c>
      <c r="D253" s="107">
        <v>1303</v>
      </c>
      <c r="E253" s="2" t="s">
        <v>120</v>
      </c>
      <c r="F253" s="2" t="s">
        <v>33</v>
      </c>
      <c r="G253" s="3"/>
      <c r="H253" s="12"/>
      <c r="I253" s="12"/>
      <c r="J253" s="12"/>
      <c r="K253" s="121"/>
      <c r="L253" s="12"/>
      <c r="M253" s="122"/>
    </row>
    <row r="254" spans="1:13" ht="70.349999999999994" customHeight="1" x14ac:dyDescent="0.25">
      <c r="A254" s="114"/>
      <c r="B254" s="115" t="s">
        <v>56</v>
      </c>
      <c r="C254" s="1" t="s">
        <v>578</v>
      </c>
      <c r="D254" s="107">
        <v>1304</v>
      </c>
      <c r="E254" s="2" t="s">
        <v>34</v>
      </c>
      <c r="F254" s="2" t="s">
        <v>768</v>
      </c>
      <c r="G254" s="3"/>
      <c r="H254" s="12"/>
      <c r="I254" s="12"/>
      <c r="J254" s="12"/>
      <c r="K254" s="121"/>
      <c r="L254" s="12"/>
      <c r="M254" s="122"/>
    </row>
    <row r="255" spans="1:13" ht="108.75" customHeight="1" x14ac:dyDescent="0.25">
      <c r="A255" s="114"/>
      <c r="B255" s="115" t="s">
        <v>56</v>
      </c>
      <c r="C255" s="1" t="s">
        <v>578</v>
      </c>
      <c r="D255" s="107">
        <v>1305</v>
      </c>
      <c r="E255" s="22" t="s">
        <v>769</v>
      </c>
      <c r="F255" s="2" t="s">
        <v>32</v>
      </c>
      <c r="G255" s="3"/>
      <c r="H255" s="12"/>
      <c r="I255" s="12"/>
      <c r="J255" s="12"/>
      <c r="K255" s="121"/>
      <c r="L255" s="12"/>
      <c r="M255" s="122"/>
    </row>
    <row r="256" spans="1:13" ht="149.1" customHeight="1" x14ac:dyDescent="0.25">
      <c r="A256" s="114"/>
      <c r="B256" s="115" t="s">
        <v>56</v>
      </c>
      <c r="C256" s="1" t="s">
        <v>578</v>
      </c>
      <c r="D256" s="107">
        <v>1306</v>
      </c>
      <c r="E256" s="271" t="s">
        <v>770</v>
      </c>
      <c r="F256" s="2" t="s">
        <v>771</v>
      </c>
      <c r="G256" s="3"/>
      <c r="H256" s="12"/>
      <c r="I256" s="12"/>
      <c r="J256" s="12"/>
      <c r="K256" s="121"/>
      <c r="L256" s="12"/>
      <c r="M256" s="122"/>
    </row>
    <row r="257" spans="1:14" ht="18.75" x14ac:dyDescent="0.3">
      <c r="A257" s="114"/>
      <c r="B257" s="110" t="s">
        <v>140</v>
      </c>
      <c r="C257" s="244"/>
      <c r="D257" s="21">
        <v>1400</v>
      </c>
      <c r="E257" s="113" t="s">
        <v>593</v>
      </c>
      <c r="F257" s="7"/>
      <c r="G257" s="5"/>
      <c r="H257" s="13"/>
      <c r="I257" s="13"/>
      <c r="J257" s="13"/>
      <c r="K257" s="117"/>
      <c r="L257" s="13"/>
      <c r="M257" s="118"/>
      <c r="N257" s="272"/>
    </row>
    <row r="258" spans="1:14" ht="56.25" customHeight="1" x14ac:dyDescent="0.25">
      <c r="A258" s="114"/>
      <c r="B258" s="115" t="s">
        <v>90</v>
      </c>
      <c r="C258" s="1" t="s">
        <v>593</v>
      </c>
      <c r="D258" s="107">
        <v>1401</v>
      </c>
      <c r="E258" s="116" t="s">
        <v>594</v>
      </c>
      <c r="F258" s="7"/>
      <c r="G258" s="5"/>
      <c r="H258" s="13"/>
      <c r="I258" s="13"/>
      <c r="J258" s="13"/>
      <c r="K258" s="117"/>
      <c r="L258" s="13"/>
      <c r="M258" s="118"/>
      <c r="N258" s="272"/>
    </row>
    <row r="259" spans="1:14" ht="56.45" customHeight="1" x14ac:dyDescent="0.25">
      <c r="A259" s="114"/>
      <c r="B259" s="115" t="s">
        <v>90</v>
      </c>
      <c r="C259" s="1" t="s">
        <v>593</v>
      </c>
      <c r="D259" s="107">
        <v>1402</v>
      </c>
      <c r="E259" s="2" t="s">
        <v>772</v>
      </c>
      <c r="F259" s="5"/>
      <c r="G259" s="5"/>
      <c r="H259" s="13"/>
      <c r="I259" s="13"/>
      <c r="J259" s="13"/>
      <c r="K259" s="121"/>
      <c r="L259" s="12"/>
      <c r="M259" s="122"/>
      <c r="N259" s="272"/>
    </row>
    <row r="260" spans="1:14" ht="61.35" customHeight="1" x14ac:dyDescent="0.25">
      <c r="A260" s="114"/>
      <c r="B260" s="115" t="s">
        <v>90</v>
      </c>
      <c r="C260" s="1" t="s">
        <v>593</v>
      </c>
      <c r="D260" s="107">
        <v>1403</v>
      </c>
      <c r="E260" s="2" t="s">
        <v>35</v>
      </c>
      <c r="F260" s="2" t="s">
        <v>36</v>
      </c>
      <c r="G260" s="3"/>
      <c r="H260" s="12"/>
      <c r="I260" s="12"/>
      <c r="J260" s="12"/>
      <c r="K260" s="121"/>
      <c r="L260" s="12"/>
      <c r="M260" s="122"/>
      <c r="N260" s="272"/>
    </row>
    <row r="261" spans="1:14" ht="116.45" customHeight="1" x14ac:dyDescent="0.25">
      <c r="A261" s="114"/>
      <c r="B261" s="115" t="s">
        <v>90</v>
      </c>
      <c r="C261" s="1" t="s">
        <v>593</v>
      </c>
      <c r="D261" s="107">
        <v>1404</v>
      </c>
      <c r="E261" s="22" t="s">
        <v>773</v>
      </c>
      <c r="F261" s="22" t="s">
        <v>581</v>
      </c>
      <c r="G261" s="3"/>
      <c r="H261" s="12"/>
      <c r="I261" s="12"/>
      <c r="J261" s="12"/>
      <c r="K261" s="121"/>
      <c r="L261" s="12"/>
      <c r="M261" s="122"/>
    </row>
    <row r="262" spans="1:14" ht="111" x14ac:dyDescent="0.25">
      <c r="A262" s="114"/>
      <c r="B262" s="115" t="s">
        <v>90</v>
      </c>
      <c r="C262" s="1" t="s">
        <v>593</v>
      </c>
      <c r="D262" s="107">
        <v>1405</v>
      </c>
      <c r="E262" s="2" t="s">
        <v>675</v>
      </c>
      <c r="F262" s="2" t="s">
        <v>37</v>
      </c>
      <c r="G262" s="116"/>
      <c r="H262" s="15"/>
      <c r="I262" s="15"/>
      <c r="J262" s="15"/>
      <c r="K262" s="273"/>
      <c r="L262" s="12"/>
      <c r="M262" s="122"/>
    </row>
    <row r="263" spans="1:14" ht="18.75" x14ac:dyDescent="0.25">
      <c r="A263" s="114"/>
      <c r="B263" s="231" t="s">
        <v>161</v>
      </c>
      <c r="C263" s="232"/>
      <c r="D263" s="21">
        <v>1500</v>
      </c>
      <c r="E263" s="6" t="s">
        <v>47</v>
      </c>
      <c r="F263" s="7"/>
      <c r="G263" s="5"/>
      <c r="H263" s="13"/>
      <c r="I263" s="13"/>
      <c r="J263" s="13"/>
      <c r="K263" s="117"/>
      <c r="L263" s="13"/>
      <c r="M263" s="118"/>
    </row>
    <row r="264" spans="1:14" ht="30" x14ac:dyDescent="0.25">
      <c r="A264" s="114"/>
      <c r="B264" s="106" t="s">
        <v>160</v>
      </c>
      <c r="C264" s="1" t="s">
        <v>49</v>
      </c>
      <c r="D264" s="107">
        <v>1501</v>
      </c>
      <c r="E264" s="116" t="s">
        <v>595</v>
      </c>
      <c r="F264" s="5"/>
      <c r="G264" s="5"/>
      <c r="H264" s="13"/>
      <c r="I264" s="13"/>
      <c r="J264" s="13"/>
      <c r="K264" s="117"/>
      <c r="L264" s="13"/>
      <c r="M264" s="118"/>
    </row>
    <row r="265" spans="1:14" ht="87.75" customHeight="1" x14ac:dyDescent="0.25">
      <c r="A265" s="114"/>
      <c r="B265" s="106" t="s">
        <v>160</v>
      </c>
      <c r="C265" s="1" t="s">
        <v>49</v>
      </c>
      <c r="D265" s="107">
        <v>1502</v>
      </c>
      <c r="E265" s="475" t="s">
        <v>809</v>
      </c>
      <c r="F265" s="2"/>
      <c r="G265" s="5"/>
      <c r="H265" s="13"/>
      <c r="I265" s="13"/>
      <c r="J265" s="13"/>
      <c r="K265" s="117"/>
      <c r="L265" s="13"/>
      <c r="M265" s="118"/>
    </row>
    <row r="266" spans="1:14" x14ac:dyDescent="0.25">
      <c r="B266" s="274"/>
      <c r="C266" s="275"/>
      <c r="D266" s="276"/>
      <c r="E266" s="275"/>
      <c r="F266" s="275"/>
      <c r="G266" s="275"/>
      <c r="H266" s="275"/>
      <c r="I266" s="275"/>
      <c r="J266" s="275"/>
      <c r="K266" s="275"/>
      <c r="L266" s="274"/>
      <c r="M266" s="277"/>
    </row>
    <row r="267" spans="1:14" x14ac:dyDescent="0.25">
      <c r="D267" s="200"/>
    </row>
    <row r="268" spans="1:14" x14ac:dyDescent="0.25">
      <c r="D268" s="278"/>
      <c r="E268" s="132"/>
      <c r="N268" s="279"/>
    </row>
    <row r="269" spans="1:14" ht="16.5" customHeight="1" x14ac:dyDescent="0.25">
      <c r="D269" s="278"/>
    </row>
    <row r="270" spans="1:14" ht="3" customHeight="1" thickBot="1" x14ac:dyDescent="0.3">
      <c r="B270" s="166"/>
      <c r="C270" s="167"/>
      <c r="D270" s="168"/>
      <c r="E270" s="280" t="s">
        <v>84</v>
      </c>
      <c r="F270" s="170"/>
      <c r="G270" s="170"/>
      <c r="H270" s="281"/>
      <c r="I270" s="281"/>
      <c r="J270" s="281"/>
      <c r="K270" s="281"/>
      <c r="L270" s="281"/>
      <c r="M270" s="282"/>
      <c r="N270" s="283"/>
    </row>
    <row r="271" spans="1:14" ht="16.5" customHeight="1" thickBot="1" x14ac:dyDescent="0.3">
      <c r="B271" s="185"/>
      <c r="D271" s="119"/>
      <c r="L271" s="119"/>
      <c r="M271" s="130"/>
      <c r="N271" s="284"/>
    </row>
    <row r="272" spans="1:14" ht="16.5" customHeight="1" thickBot="1" x14ac:dyDescent="0.3">
      <c r="D272" s="130"/>
      <c r="E272" s="285" t="s">
        <v>84</v>
      </c>
      <c r="F272" s="197"/>
      <c r="G272" s="197"/>
      <c r="H272" s="283" t="s">
        <v>676</v>
      </c>
      <c r="I272" s="283"/>
      <c r="J272" s="283"/>
      <c r="K272" s="283"/>
      <c r="L272" s="283"/>
      <c r="M272" s="283"/>
      <c r="N272" s="286"/>
    </row>
    <row r="273" spans="4:14" ht="16.5" customHeight="1" x14ac:dyDescent="0.25">
      <c r="D273" s="130"/>
      <c r="E273" s="287"/>
      <c r="F273" s="197"/>
      <c r="G273" s="197"/>
      <c r="H273" s="288" t="s">
        <v>676</v>
      </c>
      <c r="I273" s="289"/>
      <c r="J273" s="289"/>
      <c r="K273" s="289"/>
      <c r="L273" s="289"/>
      <c r="M273" s="289"/>
      <c r="N273" s="286"/>
    </row>
    <row r="274" spans="4:14" ht="16.5" customHeight="1" x14ac:dyDescent="0.25">
      <c r="D274" s="130"/>
      <c r="E274" s="290" t="s">
        <v>596</v>
      </c>
      <c r="F274" s="197"/>
      <c r="G274" s="197"/>
      <c r="H274" s="291"/>
      <c r="I274" s="292"/>
      <c r="J274" s="292"/>
      <c r="K274" s="292"/>
      <c r="L274" s="292"/>
      <c r="M274" s="292"/>
      <c r="N274" s="286"/>
    </row>
    <row r="275" spans="4:14" ht="16.5" customHeight="1" x14ac:dyDescent="0.25">
      <c r="D275" s="130"/>
      <c r="E275" s="290"/>
      <c r="F275" s="197"/>
      <c r="G275" s="197"/>
      <c r="H275" s="291"/>
      <c r="I275" s="292"/>
      <c r="J275" s="292"/>
      <c r="K275" s="292"/>
      <c r="L275" s="292"/>
      <c r="M275" s="292"/>
      <c r="N275" s="286"/>
    </row>
    <row r="276" spans="4:14" ht="16.5" customHeight="1" x14ac:dyDescent="0.25">
      <c r="D276" s="130"/>
      <c r="E276" s="293" t="s">
        <v>597</v>
      </c>
      <c r="F276" s="197"/>
      <c r="G276" s="197"/>
      <c r="H276" s="291"/>
      <c r="I276" s="292"/>
      <c r="J276" s="292"/>
      <c r="K276" s="292"/>
      <c r="L276" s="292"/>
      <c r="M276" s="292"/>
      <c r="N276" s="286"/>
    </row>
    <row r="277" spans="4:14" ht="17.25" customHeight="1" x14ac:dyDescent="0.25">
      <c r="D277" s="130"/>
      <c r="E277" s="294"/>
      <c r="F277" s="197"/>
      <c r="G277" s="197"/>
      <c r="H277" s="291"/>
      <c r="I277" s="292"/>
      <c r="J277" s="292"/>
      <c r="K277" s="292"/>
      <c r="L277" s="292"/>
      <c r="M277" s="292"/>
      <c r="N277" s="286"/>
    </row>
    <row r="278" spans="4:14" ht="17.25" customHeight="1" thickBot="1" x14ac:dyDescent="0.3">
      <c r="D278" s="130"/>
      <c r="E278" s="294"/>
      <c r="F278" s="197"/>
      <c r="G278" s="197"/>
      <c r="H278" s="291"/>
      <c r="I278" s="292"/>
      <c r="J278" s="292"/>
      <c r="K278" s="292"/>
      <c r="L278" s="292"/>
      <c r="M278" s="292"/>
      <c r="N278" s="295"/>
    </row>
    <row r="279" spans="4:14" ht="26.25" x14ac:dyDescent="0.25">
      <c r="D279" s="130"/>
      <c r="E279" s="294"/>
      <c r="F279" s="197"/>
      <c r="G279" s="197"/>
      <c r="H279" s="291"/>
      <c r="I279" s="292"/>
      <c r="J279" s="292"/>
      <c r="K279" s="292"/>
      <c r="L279" s="292"/>
      <c r="M279" s="292"/>
    </row>
    <row r="280" spans="4:14" ht="27" thickBot="1" x14ac:dyDescent="0.3">
      <c r="D280" s="130"/>
      <c r="E280" s="294"/>
      <c r="F280" s="197"/>
      <c r="G280" s="197"/>
      <c r="H280" s="296"/>
      <c r="I280" s="297"/>
      <c r="J280" s="297"/>
      <c r="K280" s="297"/>
      <c r="L280" s="297"/>
      <c r="M280" s="297"/>
    </row>
    <row r="281" spans="4:14" ht="16.5" x14ac:dyDescent="0.25">
      <c r="D281" s="130"/>
      <c r="E281" s="294" t="s">
        <v>598</v>
      </c>
      <c r="F281" s="197"/>
      <c r="G281" s="197"/>
      <c r="I281" s="197"/>
      <c r="L281" s="119"/>
      <c r="M281" s="130"/>
    </row>
    <row r="282" spans="4:14" ht="16.5" x14ac:dyDescent="0.25">
      <c r="D282" s="130"/>
      <c r="E282" s="294"/>
      <c r="F282" s="197"/>
      <c r="G282" s="197"/>
      <c r="I282" s="197"/>
      <c r="L282" s="119"/>
      <c r="M282" s="130"/>
    </row>
    <row r="283" spans="4:14" ht="16.5" x14ac:dyDescent="0.25">
      <c r="D283" s="130"/>
      <c r="E283" s="294"/>
      <c r="F283" s="197"/>
      <c r="G283" s="197"/>
      <c r="I283" s="197"/>
      <c r="L283" s="119"/>
      <c r="M283" s="130"/>
    </row>
    <row r="284" spans="4:14" ht="16.5" x14ac:dyDescent="0.25">
      <c r="D284" s="130"/>
      <c r="E284" s="294"/>
      <c r="F284" s="197"/>
      <c r="G284" s="197"/>
      <c r="I284" s="197"/>
      <c r="L284" s="119"/>
      <c r="M284" s="130"/>
    </row>
    <row r="285" spans="4:14" ht="16.5" x14ac:dyDescent="0.25">
      <c r="D285" s="130"/>
      <c r="E285" s="294"/>
      <c r="F285" s="197"/>
      <c r="G285" s="197"/>
      <c r="I285" s="197"/>
      <c r="L285" s="119"/>
      <c r="M285" s="130"/>
    </row>
    <row r="286" spans="4:14" ht="16.5" x14ac:dyDescent="0.25">
      <c r="D286" s="130"/>
      <c r="E286" s="294"/>
      <c r="F286" s="197"/>
      <c r="G286" s="197"/>
      <c r="I286" s="197"/>
      <c r="L286" s="119"/>
      <c r="M286" s="130"/>
    </row>
    <row r="287" spans="4:14" ht="16.5" x14ac:dyDescent="0.25">
      <c r="D287" s="130"/>
      <c r="E287" s="294"/>
      <c r="F287" s="197"/>
      <c r="G287" s="197"/>
      <c r="I287" s="197"/>
      <c r="L287" s="119"/>
      <c r="M287" s="130"/>
    </row>
    <row r="288" spans="4:14" ht="47.1" customHeight="1" x14ac:dyDescent="0.25">
      <c r="D288" s="130"/>
      <c r="E288" s="294"/>
      <c r="F288" s="197"/>
      <c r="G288" s="197"/>
      <c r="I288" s="197"/>
      <c r="L288" s="119"/>
      <c r="M288" s="130"/>
    </row>
    <row r="289" spans="4:14" ht="16.5" x14ac:dyDescent="0.25">
      <c r="D289" s="130"/>
      <c r="E289" s="294"/>
      <c r="F289" s="197"/>
      <c r="G289" s="197"/>
      <c r="I289" s="197"/>
      <c r="L289" s="119"/>
      <c r="M289" s="130"/>
    </row>
    <row r="290" spans="4:14" ht="45" x14ac:dyDescent="0.25">
      <c r="D290" s="130"/>
      <c r="E290" s="294" t="s">
        <v>599</v>
      </c>
      <c r="F290" s="197"/>
      <c r="G290" s="197"/>
      <c r="I290" s="197"/>
      <c r="L290" s="119"/>
      <c r="M290" s="130"/>
    </row>
    <row r="291" spans="4:14" ht="16.5" x14ac:dyDescent="0.25">
      <c r="D291" s="130"/>
      <c r="E291" s="294"/>
      <c r="F291" s="197"/>
      <c r="G291" s="197"/>
      <c r="I291" s="197"/>
      <c r="L291" s="119"/>
      <c r="M291" s="130"/>
    </row>
    <row r="292" spans="4:14" ht="17.25" thickBot="1" x14ac:dyDescent="0.3">
      <c r="D292" s="130"/>
      <c r="E292" s="298"/>
      <c r="F292" s="197"/>
      <c r="G292" s="197"/>
      <c r="I292" s="197"/>
      <c r="L292" s="119"/>
      <c r="M292" s="130"/>
    </row>
    <row r="293" spans="4:14" x14ac:dyDescent="0.25">
      <c r="D293" s="130"/>
      <c r="E293" s="299"/>
      <c r="L293" s="119"/>
      <c r="M293" s="130"/>
    </row>
    <row r="294" spans="4:14" x14ac:dyDescent="0.25">
      <c r="D294" s="130"/>
      <c r="E294" s="299"/>
      <c r="L294" s="119"/>
      <c r="M294" s="130"/>
    </row>
    <row r="295" spans="4:14" x14ac:dyDescent="0.25">
      <c r="D295" s="130"/>
      <c r="E295" s="299"/>
      <c r="L295" s="119"/>
      <c r="M295" s="130"/>
    </row>
    <row r="296" spans="4:14" ht="15" customHeight="1" x14ac:dyDescent="0.25">
      <c r="D296" s="130"/>
      <c r="E296" s="300" t="s">
        <v>600</v>
      </c>
      <c r="L296" s="119"/>
      <c r="M296" s="130"/>
      <c r="N296" s="148"/>
    </row>
    <row r="297" spans="4:14" ht="15" customHeight="1" x14ac:dyDescent="0.25">
      <c r="D297" s="130"/>
      <c r="E297" s="299"/>
      <c r="L297" s="119"/>
      <c r="M297" s="130"/>
      <c r="N297" s="148"/>
    </row>
    <row r="298" spans="4:14" ht="60" x14ac:dyDescent="0.25">
      <c r="D298" s="130"/>
      <c r="E298" s="299"/>
      <c r="G298" s="148" t="s">
        <v>601</v>
      </c>
      <c r="H298" s="148"/>
      <c r="I298" s="148"/>
      <c r="J298" s="148"/>
      <c r="K298" s="148"/>
      <c r="L298" s="148"/>
      <c r="M298" s="148"/>
    </row>
    <row r="299" spans="4:14" ht="75" x14ac:dyDescent="0.25">
      <c r="D299" s="130"/>
      <c r="E299" s="299"/>
      <c r="G299" s="148" t="s">
        <v>602</v>
      </c>
      <c r="H299" s="148"/>
      <c r="I299" s="148"/>
      <c r="J299" s="148"/>
      <c r="K299" s="148"/>
      <c r="L299" s="148"/>
      <c r="M299" s="148"/>
    </row>
    <row r="300" spans="4:14" x14ac:dyDescent="0.25">
      <c r="D300" s="130"/>
      <c r="E300" s="299"/>
      <c r="L300" s="119"/>
      <c r="M300" s="130"/>
    </row>
    <row r="301" spans="4:14" x14ac:dyDescent="0.25">
      <c r="D301" s="130"/>
      <c r="E301" s="299"/>
      <c r="L301" s="119"/>
      <c r="M301" s="130"/>
    </row>
    <row r="302" spans="4:14" x14ac:dyDescent="0.25">
      <c r="D302" s="130"/>
      <c r="E302" s="299"/>
      <c r="L302" s="119"/>
      <c r="M302" s="130"/>
    </row>
    <row r="303" spans="4:14" x14ac:dyDescent="0.25">
      <c r="D303" s="130"/>
      <c r="E303" s="299"/>
      <c r="L303" s="119"/>
      <c r="M303" s="130"/>
    </row>
    <row r="304" spans="4:14" x14ac:dyDescent="0.25">
      <c r="D304" s="130"/>
      <c r="E304" s="299"/>
      <c r="L304" s="119"/>
      <c r="M304" s="130"/>
    </row>
    <row r="305" spans="4:13" x14ac:dyDescent="0.25">
      <c r="D305" s="130"/>
      <c r="E305" s="299"/>
      <c r="L305" s="119"/>
      <c r="M305" s="130"/>
    </row>
    <row r="306" spans="4:13" x14ac:dyDescent="0.25">
      <c r="D306" s="130"/>
      <c r="E306" s="299"/>
      <c r="L306" s="119"/>
      <c r="M306" s="130"/>
    </row>
    <row r="307" spans="4:13" x14ac:dyDescent="0.25">
      <c r="D307" s="130"/>
      <c r="E307" s="299"/>
      <c r="L307" s="119"/>
      <c r="M307" s="130"/>
    </row>
    <row r="308" spans="4:13" x14ac:dyDescent="0.25">
      <c r="D308" s="130"/>
      <c r="E308" s="299"/>
      <c r="L308" s="119"/>
      <c r="M308" s="130"/>
    </row>
    <row r="309" spans="4:13" x14ac:dyDescent="0.25">
      <c r="D309" s="130"/>
      <c r="E309" s="299"/>
      <c r="L309" s="119"/>
      <c r="M309" s="130"/>
    </row>
    <row r="310" spans="4:13" x14ac:dyDescent="0.25">
      <c r="D310" s="130"/>
      <c r="E310" s="299"/>
      <c r="L310" s="119"/>
      <c r="M310" s="130"/>
    </row>
    <row r="311" spans="4:13" x14ac:dyDescent="0.25">
      <c r="D311" s="130"/>
      <c r="E311" s="299"/>
      <c r="L311" s="119"/>
      <c r="M311" s="130"/>
    </row>
    <row r="312" spans="4:13" x14ac:dyDescent="0.25">
      <c r="D312" s="130"/>
      <c r="E312" s="299"/>
      <c r="L312" s="119"/>
      <c r="M312" s="130"/>
    </row>
    <row r="313" spans="4:13" x14ac:dyDescent="0.25">
      <c r="D313" s="130"/>
      <c r="E313" s="299"/>
      <c r="L313" s="119"/>
      <c r="M313" s="130"/>
    </row>
    <row r="314" spans="4:13" x14ac:dyDescent="0.25">
      <c r="D314" s="130"/>
      <c r="E314" s="299"/>
      <c r="L314" s="119"/>
      <c r="M314" s="130"/>
    </row>
    <row r="315" spans="4:13" x14ac:dyDescent="0.25">
      <c r="D315" s="130"/>
      <c r="E315" s="299"/>
      <c r="L315" s="119"/>
      <c r="M315" s="130"/>
    </row>
    <row r="316" spans="4:13" x14ac:dyDescent="0.25">
      <c r="D316" s="130"/>
      <c r="E316" s="299"/>
      <c r="L316" s="119"/>
      <c r="M316" s="130"/>
    </row>
    <row r="317" spans="4:13" x14ac:dyDescent="0.25">
      <c r="D317" s="130"/>
      <c r="E317" s="299"/>
      <c r="L317" s="119"/>
      <c r="M317" s="130"/>
    </row>
    <row r="318" spans="4:13" x14ac:dyDescent="0.25">
      <c r="D318" s="130"/>
      <c r="E318" s="299"/>
      <c r="L318" s="119"/>
      <c r="M318" s="130"/>
    </row>
    <row r="319" spans="4:13" x14ac:dyDescent="0.25">
      <c r="D319" s="130"/>
      <c r="E319" s="299"/>
      <c r="L319" s="119"/>
      <c r="M319" s="130"/>
    </row>
    <row r="320" spans="4:13" x14ac:dyDescent="0.25">
      <c r="D320" s="130"/>
      <c r="E320" s="299"/>
      <c r="L320" s="119"/>
      <c r="M320" s="130"/>
    </row>
    <row r="321" spans="4:14" x14ac:dyDescent="0.25">
      <c r="D321" s="130"/>
      <c r="E321" s="299"/>
      <c r="L321" s="119"/>
      <c r="M321" s="130"/>
    </row>
    <row r="322" spans="4:14" x14ac:dyDescent="0.25">
      <c r="D322" s="130"/>
      <c r="E322" s="299"/>
      <c r="L322" s="119"/>
      <c r="M322" s="130"/>
    </row>
    <row r="323" spans="4:14" x14ac:dyDescent="0.25">
      <c r="D323" s="130"/>
      <c r="E323" s="299"/>
      <c r="L323" s="119"/>
      <c r="M323" s="130"/>
    </row>
    <row r="324" spans="4:14" x14ac:dyDescent="0.25">
      <c r="D324" s="130"/>
      <c r="E324" s="299"/>
      <c r="L324" s="119"/>
      <c r="M324" s="130"/>
    </row>
    <row r="325" spans="4:14" x14ac:dyDescent="0.25">
      <c r="D325" s="130"/>
      <c r="E325" s="299"/>
      <c r="L325" s="119"/>
      <c r="M325" s="130"/>
    </row>
    <row r="326" spans="4:14" ht="15" customHeight="1" x14ac:dyDescent="0.25">
      <c r="D326" s="130"/>
      <c r="E326" s="301" t="s">
        <v>603</v>
      </c>
      <c r="F326" s="302"/>
      <c r="L326" s="119"/>
      <c r="M326" s="130"/>
      <c r="N326" s="148"/>
    </row>
    <row r="327" spans="4:14" ht="15" customHeight="1" x14ac:dyDescent="0.25">
      <c r="D327" s="130"/>
      <c r="E327" s="299"/>
      <c r="L327" s="119"/>
      <c r="M327" s="130"/>
      <c r="N327" s="148"/>
    </row>
    <row r="328" spans="4:14" ht="15" customHeight="1" x14ac:dyDescent="0.25">
      <c r="D328" s="130"/>
      <c r="E328" s="299"/>
      <c r="G328" s="148" t="s">
        <v>604</v>
      </c>
      <c r="H328" s="148"/>
      <c r="I328" s="148"/>
      <c r="J328" s="148"/>
      <c r="K328" s="148"/>
      <c r="L328" s="148"/>
      <c r="M328" s="148"/>
      <c r="N328" s="148"/>
    </row>
    <row r="329" spans="4:14" ht="90" x14ac:dyDescent="0.25">
      <c r="D329" s="130"/>
      <c r="E329" s="299"/>
      <c r="G329" s="148" t="s">
        <v>605</v>
      </c>
      <c r="H329" s="148"/>
      <c r="I329" s="148"/>
      <c r="J329" s="148"/>
      <c r="K329" s="148"/>
      <c r="L329" s="148"/>
      <c r="M329" s="148"/>
    </row>
    <row r="330" spans="4:14" ht="90" x14ac:dyDescent="0.25">
      <c r="D330" s="130"/>
      <c r="E330" s="299"/>
      <c r="G330" s="148" t="s">
        <v>606</v>
      </c>
      <c r="H330" s="148"/>
      <c r="I330" s="148"/>
      <c r="J330" s="148"/>
      <c r="K330" s="148"/>
      <c r="L330" s="148"/>
      <c r="M330" s="148"/>
    </row>
    <row r="331" spans="4:14" x14ac:dyDescent="0.25">
      <c r="D331" s="130"/>
      <c r="E331" s="299"/>
      <c r="L331" s="119"/>
      <c r="M331" s="130"/>
    </row>
    <row r="332" spans="4:14" x14ac:dyDescent="0.25">
      <c r="D332" s="130"/>
      <c r="E332" s="299"/>
      <c r="L332" s="119"/>
      <c r="M332" s="130"/>
    </row>
    <row r="333" spans="4:14" x14ac:dyDescent="0.25">
      <c r="D333" s="130"/>
      <c r="E333" s="299"/>
      <c r="L333" s="119"/>
      <c r="M333" s="130"/>
    </row>
    <row r="334" spans="4:14" x14ac:dyDescent="0.25">
      <c r="D334" s="130"/>
      <c r="E334" s="299"/>
      <c r="L334" s="119"/>
    </row>
    <row r="335" spans="4:14" x14ac:dyDescent="0.25">
      <c r="D335" s="130"/>
      <c r="E335" s="299"/>
      <c r="L335" s="119"/>
    </row>
    <row r="336" spans="4:14" x14ac:dyDescent="0.25">
      <c r="D336" s="130"/>
      <c r="E336" s="299"/>
      <c r="L336" s="119"/>
    </row>
    <row r="337" spans="4:13" x14ac:dyDescent="0.25">
      <c r="D337" s="130"/>
      <c r="E337" s="299"/>
      <c r="L337" s="119"/>
    </row>
    <row r="338" spans="4:13" x14ac:dyDescent="0.25">
      <c r="D338" s="130"/>
      <c r="E338" s="299"/>
      <c r="L338" s="119"/>
    </row>
    <row r="339" spans="4:13" x14ac:dyDescent="0.25">
      <c r="D339" s="130"/>
      <c r="E339" s="299"/>
      <c r="L339" s="119"/>
    </row>
    <row r="340" spans="4:13" x14ac:dyDescent="0.25">
      <c r="D340" s="130"/>
      <c r="E340" s="299"/>
      <c r="L340" s="119"/>
    </row>
    <row r="341" spans="4:13" x14ac:dyDescent="0.25">
      <c r="D341" s="130"/>
      <c r="E341" s="299"/>
      <c r="L341" s="119"/>
    </row>
    <row r="342" spans="4:13" x14ac:dyDescent="0.25">
      <c r="D342" s="130"/>
      <c r="E342" s="299"/>
      <c r="L342" s="119"/>
    </row>
    <row r="343" spans="4:13" x14ac:dyDescent="0.25">
      <c r="D343" s="130"/>
      <c r="E343" s="299"/>
      <c r="L343" s="119"/>
    </row>
    <row r="344" spans="4:13" x14ac:dyDescent="0.25">
      <c r="D344" s="130"/>
      <c r="E344" s="299"/>
      <c r="L344" s="119"/>
    </row>
    <row r="345" spans="4:13" x14ac:dyDescent="0.25">
      <c r="D345" s="130"/>
      <c r="E345" s="299"/>
      <c r="L345" s="119"/>
    </row>
    <row r="346" spans="4:13" x14ac:dyDescent="0.25">
      <c r="D346" s="130"/>
      <c r="E346" s="299"/>
      <c r="L346" s="119"/>
      <c r="M346" s="130"/>
    </row>
    <row r="347" spans="4:13" x14ac:dyDescent="0.25">
      <c r="D347" s="130"/>
      <c r="E347" s="299"/>
      <c r="L347" s="119"/>
      <c r="M347" s="130"/>
    </row>
    <row r="348" spans="4:13" x14ac:dyDescent="0.25">
      <c r="D348" s="130"/>
      <c r="E348" s="299"/>
      <c r="L348" s="119"/>
      <c r="M348" s="130"/>
    </row>
    <row r="349" spans="4:13" x14ac:dyDescent="0.25">
      <c r="D349" s="130"/>
      <c r="E349" s="299"/>
      <c r="L349" s="119"/>
      <c r="M349" s="130"/>
    </row>
    <row r="350" spans="4:13" x14ac:dyDescent="0.25">
      <c r="D350" s="130"/>
      <c r="E350" s="299"/>
      <c r="L350" s="119"/>
      <c r="M350" s="130"/>
    </row>
    <row r="351" spans="4:13" x14ac:dyDescent="0.25">
      <c r="D351" s="130"/>
      <c r="E351" s="299"/>
      <c r="L351" s="119"/>
      <c r="M351" s="130"/>
    </row>
    <row r="352" spans="4:13" x14ac:dyDescent="0.25">
      <c r="D352" s="130"/>
      <c r="E352" s="299"/>
      <c r="L352" s="119"/>
      <c r="M352" s="130"/>
    </row>
    <row r="353" spans="4:11" x14ac:dyDescent="0.25">
      <c r="D353" s="299"/>
    </row>
    <row r="354" spans="4:11" x14ac:dyDescent="0.25">
      <c r="D354" s="299"/>
      <c r="E354" s="301" t="s">
        <v>607</v>
      </c>
      <c r="F354" s="302"/>
    </row>
    <row r="355" spans="4:11" x14ac:dyDescent="0.25">
      <c r="D355" s="299"/>
    </row>
    <row r="356" spans="4:11" x14ac:dyDescent="0.25">
      <c r="D356" s="299"/>
      <c r="E356" s="119" t="s">
        <v>608</v>
      </c>
    </row>
    <row r="357" spans="4:11" x14ac:dyDescent="0.25">
      <c r="D357" s="299"/>
      <c r="K357" s="119" t="s">
        <v>609</v>
      </c>
    </row>
    <row r="358" spans="4:11" x14ac:dyDescent="0.25">
      <c r="D358" s="299"/>
    </row>
    <row r="359" spans="4:11" x14ac:dyDescent="0.25">
      <c r="D359" s="299"/>
    </row>
    <row r="360" spans="4:11" x14ac:dyDescent="0.25">
      <c r="D360" s="299"/>
    </row>
    <row r="361" spans="4:11" x14ac:dyDescent="0.25">
      <c r="D361" s="299"/>
    </row>
    <row r="362" spans="4:11" x14ac:dyDescent="0.25">
      <c r="D362" s="299"/>
    </row>
    <row r="363" spans="4:11" x14ac:dyDescent="0.25">
      <c r="D363" s="299"/>
    </row>
    <row r="364" spans="4:11" x14ac:dyDescent="0.25">
      <c r="D364" s="299"/>
    </row>
    <row r="365" spans="4:11" x14ac:dyDescent="0.25">
      <c r="D365" s="299"/>
    </row>
    <row r="366" spans="4:11" x14ac:dyDescent="0.25">
      <c r="D366" s="299"/>
    </row>
    <row r="367" spans="4:11" x14ac:dyDescent="0.25">
      <c r="D367" s="299"/>
    </row>
    <row r="368" spans="4:11" x14ac:dyDescent="0.25">
      <c r="D368" s="299"/>
    </row>
    <row r="369" spans="4:10" x14ac:dyDescent="0.25">
      <c r="D369" s="299"/>
    </row>
    <row r="370" spans="4:10" x14ac:dyDescent="0.25">
      <c r="D370" s="299"/>
    </row>
    <row r="371" spans="4:10" x14ac:dyDescent="0.25">
      <c r="D371" s="299"/>
    </row>
    <row r="372" spans="4:10" x14ac:dyDescent="0.25">
      <c r="D372" s="299"/>
    </row>
    <row r="373" spans="4:10" x14ac:dyDescent="0.25">
      <c r="D373" s="299"/>
    </row>
    <row r="374" spans="4:10" x14ac:dyDescent="0.25">
      <c r="D374" s="299"/>
    </row>
    <row r="375" spans="4:10" x14ac:dyDescent="0.25">
      <c r="D375" s="299"/>
      <c r="J375" s="9" t="s">
        <v>610</v>
      </c>
    </row>
    <row r="376" spans="4:10" x14ac:dyDescent="0.25">
      <c r="D376" s="299"/>
    </row>
  </sheetData>
  <mergeCells count="60">
    <mergeCell ref="B60:E60"/>
    <mergeCell ref="H60:I60"/>
    <mergeCell ref="B132:E132"/>
    <mergeCell ref="B57:E57"/>
    <mergeCell ref="H57:I57"/>
    <mergeCell ref="B58:E58"/>
    <mergeCell ref="H58:I58"/>
    <mergeCell ref="B59:E59"/>
    <mergeCell ref="H59:I59"/>
    <mergeCell ref="B48:E48"/>
    <mergeCell ref="B49:D49"/>
    <mergeCell ref="B50:D50"/>
    <mergeCell ref="H55:I55"/>
    <mergeCell ref="B56:E56"/>
    <mergeCell ref="H56:I56"/>
    <mergeCell ref="B47:D47"/>
    <mergeCell ref="B25:D30"/>
    <mergeCell ref="E25:K25"/>
    <mergeCell ref="E26:K26"/>
    <mergeCell ref="E27:K27"/>
    <mergeCell ref="E28:K28"/>
    <mergeCell ref="E29:K29"/>
    <mergeCell ref="E30:K30"/>
    <mergeCell ref="B34:K34"/>
    <mergeCell ref="B38:K38"/>
    <mergeCell ref="B39:E39"/>
    <mergeCell ref="B41:K41"/>
    <mergeCell ref="B43:K43"/>
    <mergeCell ref="B22:D22"/>
    <mergeCell ref="E22:K22"/>
    <mergeCell ref="B23:D23"/>
    <mergeCell ref="E23:K23"/>
    <mergeCell ref="B24:D24"/>
    <mergeCell ref="E24:K24"/>
    <mergeCell ref="F19:G19"/>
    <mergeCell ref="H19:K19"/>
    <mergeCell ref="B20:D20"/>
    <mergeCell ref="E20:K20"/>
    <mergeCell ref="B21:D21"/>
    <mergeCell ref="E21:K21"/>
    <mergeCell ref="F18:G18"/>
    <mergeCell ref="H18:K18"/>
    <mergeCell ref="B8:E8"/>
    <mergeCell ref="F8:K8"/>
    <mergeCell ref="B9:E9"/>
    <mergeCell ref="F9:K9"/>
    <mergeCell ref="B10:E10"/>
    <mergeCell ref="F10:K10"/>
    <mergeCell ref="B12:E12"/>
    <mergeCell ref="F12:K12"/>
    <mergeCell ref="B15:E15"/>
    <mergeCell ref="F15:K15"/>
    <mergeCell ref="B17:K17"/>
    <mergeCell ref="B7:E7"/>
    <mergeCell ref="F7:K7"/>
    <mergeCell ref="N3:O3"/>
    <mergeCell ref="B4:E4"/>
    <mergeCell ref="F4:K4"/>
    <mergeCell ref="B5:E5"/>
    <mergeCell ref="F5:K5"/>
  </mergeCells>
  <hyperlinks>
    <hyperlink ref="C70" location="A" display="A" xr:uid="{1C4470A8-C950-4A9B-A8C9-ECC271174FA9}"/>
    <hyperlink ref="C71" location="B" display="B" xr:uid="{1E53B247-4FA6-4D26-9D33-CCC61FF4B2EB}"/>
    <hyperlink ref="C72" location="C_" display="C" xr:uid="{012983E0-3933-40DD-8400-10AAD3C82930}"/>
    <hyperlink ref="C73" location="D" display="D" xr:uid="{8C67E4B6-D014-495B-A64F-4EDF4C0E8A9C}"/>
    <hyperlink ref="C74" location="E" display="E" xr:uid="{9178C98D-0E98-483D-BE3F-B50CEEAFD10D}"/>
    <hyperlink ref="C75" location="F" display="F" xr:uid="{BF59A7EC-E0BB-474D-BCA7-C147C79FC6BE}"/>
    <hyperlink ref="C76" location="G" display="G" xr:uid="{452B6C7D-0C19-4A68-8B10-E93F36EF1D48}"/>
    <hyperlink ref="C77" location="H" display="H" xr:uid="{6432C461-99B0-4DDD-A10D-D2DC3373E990}"/>
    <hyperlink ref="C78" location="I" display="I " xr:uid="{1F8ACA41-3058-47B4-A7AE-350835252C91}"/>
    <hyperlink ref="C79" location="J" display="J" xr:uid="{521A59B8-7F72-4D6A-90ED-EAA30B932843}"/>
    <hyperlink ref="C80" location="K" display="K " xr:uid="{44EC8523-45F4-4C2E-9471-4057E33EC6C2}"/>
    <hyperlink ref="C81" location="L" display="L " xr:uid="{74B00768-BD0C-4F0D-B0EC-4B184F401844}"/>
    <hyperlink ref="D96" location="TIPS" display="TIPS" xr:uid="{EC89EFC1-C50A-43BB-9ECE-CA9FA27E8AC6}"/>
    <hyperlink ref="C67" location="FormA" display="FormA" xr:uid="{CE5DBE65-2BEF-47A5-8264-B90774ED7E83}"/>
    <hyperlink ref="C82" location="M" display="M" xr:uid="{A4AD4222-279C-4F18-A5BE-C72122AA05AD}"/>
    <hyperlink ref="C83" location="NK" display="NK" xr:uid="{11823C78-50A0-42E7-AC04-226AF3D78DF9}"/>
    <hyperlink ref="C84" location="N" display="N" xr:uid="{6B408E78-38DA-489F-9252-AF63BD7A1B40}"/>
  </hyperlinks>
  <pageMargins left="0.19685039370078741" right="0" top="0.59055118110236227" bottom="0.19685039370078741" header="0.31496062992125984" footer="0.31496062992125984"/>
  <pageSetup paperSize="9" scale="60" orientation="landscape" r:id="rId1"/>
  <headerFooter differentFirst="1">
    <oddHeader>&amp;L&amp;"Book Antiqua,Kursiv"&amp;12Bilag 3, arbejdsprogram til gennemgang af en konkret revisionsopgave</oddHeader>
    <oddFooter>&amp;RSide &amp;P af &amp;N sider</oddFooter>
  </headerFooter>
  <rowBreaks count="4" manualBreakCount="4">
    <brk id="30" max="16383" man="1"/>
    <brk id="51" max="16383" man="1"/>
    <brk id="60" max="16383" man="1"/>
    <brk id="99" max="16383" man="1"/>
  </rowBreaks>
  <drawing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AA31A-07A9-4764-9C04-783569EBC5DB}">
  <dimension ref="B1:T44"/>
  <sheetViews>
    <sheetView showGridLines="0" topLeftCell="A12" zoomScale="90" zoomScaleNormal="90" workbookViewId="0">
      <selection activeCell="H13" sqref="H13"/>
    </sheetView>
  </sheetViews>
  <sheetFormatPr defaultColWidth="9.140625" defaultRowHeight="15" x14ac:dyDescent="0.25"/>
  <cols>
    <col min="1" max="1" width="3.42578125" style="10" customWidth="1"/>
    <col min="2" max="2" width="13.42578125" style="10" customWidth="1"/>
    <col min="3" max="3" width="8.42578125" style="10" customWidth="1"/>
    <col min="4" max="4" width="57.5703125" style="10" customWidth="1"/>
    <col min="5" max="5" width="13.85546875" style="10" customWidth="1"/>
    <col min="6" max="6" width="12.42578125" style="10" customWidth="1"/>
    <col min="7" max="7" width="5.42578125" style="10" customWidth="1"/>
    <col min="8" max="8" width="11.5703125" style="10" customWidth="1"/>
    <col min="9" max="9" width="5.42578125" style="10" customWidth="1"/>
    <col min="10" max="10" width="25.5703125" style="10" customWidth="1"/>
    <col min="11" max="11" width="11.42578125" style="10" customWidth="1"/>
    <col min="12" max="12" width="16.42578125" style="10" customWidth="1"/>
    <col min="13" max="16384" width="9.140625" style="10"/>
  </cols>
  <sheetData>
    <row r="1" spans="2:12" ht="18.75" x14ac:dyDescent="0.25">
      <c r="B1" s="27" t="s">
        <v>560</v>
      </c>
      <c r="C1" s="67"/>
      <c r="D1" s="37"/>
      <c r="E1" s="37"/>
      <c r="F1" s="37"/>
      <c r="G1" s="37"/>
      <c r="H1" s="37"/>
      <c r="I1" s="37"/>
      <c r="J1" s="37"/>
      <c r="K1" s="37"/>
    </row>
    <row r="2" spans="2:12" ht="15" customHeight="1" x14ac:dyDescent="0.25">
      <c r="B2" s="394" t="s">
        <v>561</v>
      </c>
      <c r="C2" s="394"/>
      <c r="D2" s="394"/>
      <c r="E2" s="394"/>
      <c r="F2" s="394"/>
      <c r="G2" s="394"/>
      <c r="H2" s="394"/>
      <c r="I2" s="394"/>
      <c r="J2" s="394"/>
      <c r="K2" s="394"/>
    </row>
    <row r="3" spans="2:12" ht="14.45" customHeight="1" x14ac:dyDescent="0.25">
      <c r="C3" s="38"/>
      <c r="D3" s="38"/>
      <c r="E3" s="38"/>
      <c r="F3" s="38"/>
      <c r="G3" s="38"/>
      <c r="H3" s="38"/>
      <c r="I3" s="38"/>
      <c r="J3" s="38"/>
      <c r="K3" s="38"/>
    </row>
    <row r="4" spans="2:12" ht="29.1" customHeight="1" x14ac:dyDescent="0.25">
      <c r="B4" s="398" t="s">
        <v>562</v>
      </c>
      <c r="C4" s="398"/>
      <c r="D4" s="398"/>
      <c r="E4" s="60"/>
      <c r="F4" s="60"/>
      <c r="G4" s="60"/>
      <c r="H4" s="60"/>
      <c r="I4" s="60"/>
      <c r="J4" s="60"/>
    </row>
    <row r="5" spans="2:12" ht="12.75" customHeight="1" x14ac:dyDescent="0.25">
      <c r="B5" s="50" t="s">
        <v>306</v>
      </c>
      <c r="C5" s="396" t="s">
        <v>355</v>
      </c>
      <c r="D5" s="396"/>
      <c r="E5" s="60"/>
      <c r="F5" s="60"/>
      <c r="G5" s="60"/>
      <c r="H5" s="60"/>
      <c r="I5" s="60"/>
      <c r="J5" s="60"/>
    </row>
    <row r="6" spans="2:12" ht="12.75" customHeight="1" x14ac:dyDescent="0.25">
      <c r="B6" s="51" t="s">
        <v>316</v>
      </c>
      <c r="C6" s="396" t="s">
        <v>556</v>
      </c>
      <c r="D6" s="396"/>
      <c r="E6" s="60"/>
      <c r="F6" s="60"/>
      <c r="G6" s="60"/>
      <c r="H6" s="60"/>
      <c r="I6" s="60"/>
      <c r="J6" s="60"/>
    </row>
    <row r="7" spans="2:12" ht="12.75" customHeight="1" x14ac:dyDescent="0.25">
      <c r="B7" s="50" t="s">
        <v>323</v>
      </c>
      <c r="C7" s="397" t="s">
        <v>557</v>
      </c>
      <c r="D7" s="397"/>
      <c r="E7" s="60"/>
      <c r="F7" s="60"/>
      <c r="G7" s="60"/>
      <c r="H7" s="60"/>
      <c r="I7" s="60"/>
      <c r="J7" s="60"/>
    </row>
    <row r="8" spans="2:12" ht="12.75" customHeight="1" x14ac:dyDescent="0.25">
      <c r="B8" s="50" t="s">
        <v>338</v>
      </c>
      <c r="C8" s="396" t="s">
        <v>558</v>
      </c>
      <c r="D8" s="396"/>
      <c r="E8" s="60"/>
      <c r="F8" s="60"/>
      <c r="G8" s="60"/>
      <c r="H8" s="60"/>
      <c r="I8" s="60"/>
      <c r="J8" s="60"/>
    </row>
    <row r="9" spans="2:12" ht="12.75" customHeight="1" x14ac:dyDescent="0.25">
      <c r="B9" s="50" t="s">
        <v>354</v>
      </c>
      <c r="C9" s="395" t="s">
        <v>339</v>
      </c>
      <c r="D9" s="395"/>
      <c r="E9" s="60"/>
      <c r="F9" s="60"/>
      <c r="G9" s="60"/>
      <c r="H9" s="60"/>
      <c r="I9" s="60"/>
      <c r="J9" s="60"/>
    </row>
    <row r="10" spans="2:12" ht="7.5" customHeight="1" x14ac:dyDescent="0.25">
      <c r="C10" s="393"/>
      <c r="D10" s="393"/>
      <c r="E10" s="393"/>
      <c r="F10" s="393"/>
      <c r="G10" s="393"/>
      <c r="H10" s="393"/>
      <c r="I10" s="393"/>
      <c r="J10" s="393"/>
      <c r="K10" s="39"/>
    </row>
    <row r="11" spans="2:12" ht="130.5" customHeight="1" x14ac:dyDescent="0.25">
      <c r="B11" s="40" t="s">
        <v>166</v>
      </c>
      <c r="C11" s="40" t="s">
        <v>555</v>
      </c>
      <c r="D11" s="40" t="s">
        <v>109</v>
      </c>
      <c r="E11" s="40" t="s">
        <v>347</v>
      </c>
      <c r="F11" s="40" t="s">
        <v>346</v>
      </c>
      <c r="G11" s="41" t="s">
        <v>304</v>
      </c>
      <c r="H11" s="40" t="s">
        <v>548</v>
      </c>
      <c r="I11" s="42" t="s">
        <v>305</v>
      </c>
      <c r="J11" s="61" t="s">
        <v>625</v>
      </c>
      <c r="K11" s="4" t="s">
        <v>679</v>
      </c>
      <c r="L11" s="63" t="s">
        <v>62</v>
      </c>
    </row>
    <row r="12" spans="2:12" ht="18.75" x14ac:dyDescent="0.25">
      <c r="B12" s="82"/>
      <c r="C12" s="92" t="s">
        <v>306</v>
      </c>
      <c r="D12" s="6" t="s">
        <v>355</v>
      </c>
      <c r="E12" s="6"/>
      <c r="F12" s="6"/>
      <c r="G12" s="6"/>
      <c r="H12" s="6"/>
      <c r="I12" s="6"/>
      <c r="J12" s="6"/>
      <c r="K12" s="6"/>
      <c r="L12" s="6"/>
    </row>
    <row r="13" spans="2:12" ht="409.5" x14ac:dyDescent="0.25">
      <c r="B13" s="64" t="s">
        <v>355</v>
      </c>
      <c r="C13" s="28" t="s">
        <v>308</v>
      </c>
      <c r="D13" s="83" t="s">
        <v>534</v>
      </c>
      <c r="E13" s="43" t="s">
        <v>353</v>
      </c>
      <c r="F13" s="45"/>
      <c r="G13" s="45"/>
      <c r="H13" s="45"/>
      <c r="I13" s="45"/>
      <c r="J13" s="62"/>
      <c r="K13" s="64"/>
      <c r="L13" s="64"/>
    </row>
    <row r="14" spans="2:12" ht="66" x14ac:dyDescent="0.25">
      <c r="B14" s="64" t="s">
        <v>355</v>
      </c>
      <c r="C14" s="28" t="s">
        <v>310</v>
      </c>
      <c r="D14" s="83" t="s">
        <v>351</v>
      </c>
      <c r="E14" s="45"/>
      <c r="F14" s="45"/>
      <c r="G14" s="45"/>
      <c r="H14" s="45"/>
      <c r="I14" s="45"/>
      <c r="J14" s="62"/>
      <c r="K14" s="64"/>
      <c r="L14" s="64"/>
    </row>
    <row r="15" spans="2:12" ht="49.5" x14ac:dyDescent="0.25">
      <c r="B15" s="64" t="s">
        <v>355</v>
      </c>
      <c r="C15" s="28" t="s">
        <v>328</v>
      </c>
      <c r="D15" s="83" t="s">
        <v>352</v>
      </c>
      <c r="E15" s="45"/>
      <c r="F15" s="45"/>
      <c r="G15" s="45"/>
      <c r="H15" s="45"/>
      <c r="I15" s="45"/>
      <c r="J15" s="62"/>
      <c r="K15" s="64"/>
      <c r="L15" s="64"/>
    </row>
    <row r="16" spans="2:12" ht="18.75" x14ac:dyDescent="0.25">
      <c r="B16" s="93"/>
      <c r="C16" s="6" t="s">
        <v>541</v>
      </c>
      <c r="D16" s="84" t="s">
        <v>307</v>
      </c>
      <c r="E16" s="6"/>
      <c r="F16" s="6"/>
      <c r="G16" s="6"/>
      <c r="H16" s="6"/>
      <c r="I16" s="6"/>
      <c r="J16" s="6"/>
      <c r="K16" s="6"/>
      <c r="L16" s="6"/>
    </row>
    <row r="17" spans="2:12" ht="125.25" customHeight="1" x14ac:dyDescent="0.25">
      <c r="B17" s="4" t="s">
        <v>680</v>
      </c>
      <c r="C17" s="28" t="s">
        <v>308</v>
      </c>
      <c r="D17" s="85" t="s">
        <v>535</v>
      </c>
      <c r="E17" s="43" t="s">
        <v>309</v>
      </c>
      <c r="F17" s="48"/>
      <c r="G17" s="48"/>
      <c r="H17" s="48"/>
      <c r="I17" s="48"/>
      <c r="J17" s="54"/>
      <c r="K17" s="64"/>
      <c r="L17" s="64"/>
    </row>
    <row r="18" spans="2:12" ht="210" customHeight="1" x14ac:dyDescent="0.25">
      <c r="B18" s="4" t="s">
        <v>681</v>
      </c>
      <c r="C18" s="28" t="s">
        <v>310</v>
      </c>
      <c r="D18" s="83" t="s">
        <v>536</v>
      </c>
      <c r="E18" s="45" t="s">
        <v>311</v>
      </c>
      <c r="F18" s="45"/>
      <c r="G18" s="45"/>
      <c r="H18" s="45"/>
      <c r="I18" s="45"/>
      <c r="J18" s="62"/>
      <c r="K18" s="64"/>
      <c r="L18" s="64"/>
    </row>
    <row r="19" spans="2:12" ht="89.25" customHeight="1" x14ac:dyDescent="0.25">
      <c r="B19" s="4" t="s">
        <v>681</v>
      </c>
      <c r="C19" s="28" t="s">
        <v>328</v>
      </c>
      <c r="D19" s="86" t="s">
        <v>537</v>
      </c>
      <c r="E19" s="45" t="s">
        <v>313</v>
      </c>
      <c r="F19" s="45"/>
      <c r="G19" s="45"/>
      <c r="H19" s="45"/>
      <c r="I19" s="45"/>
      <c r="J19" s="62"/>
      <c r="K19" s="64"/>
      <c r="L19" s="64"/>
    </row>
    <row r="20" spans="2:12" ht="141.75" customHeight="1" x14ac:dyDescent="0.25">
      <c r="B20" s="4" t="s">
        <v>681</v>
      </c>
      <c r="C20" s="28" t="s">
        <v>312</v>
      </c>
      <c r="D20" s="86" t="s">
        <v>538</v>
      </c>
      <c r="E20" s="44" t="s">
        <v>315</v>
      </c>
      <c r="F20" s="45"/>
      <c r="G20" s="45"/>
      <c r="H20" s="45"/>
      <c r="I20" s="45"/>
      <c r="J20" s="62"/>
      <c r="K20" s="64"/>
      <c r="L20" s="64"/>
    </row>
    <row r="21" spans="2:12" ht="18.75" x14ac:dyDescent="0.25">
      <c r="B21" s="5"/>
      <c r="C21" s="6" t="s">
        <v>356</v>
      </c>
      <c r="D21" s="84" t="s">
        <v>317</v>
      </c>
      <c r="E21" s="6"/>
      <c r="F21" s="6"/>
      <c r="G21" s="6"/>
      <c r="H21" s="6"/>
      <c r="I21" s="6"/>
      <c r="J21" s="6"/>
      <c r="K21" s="6"/>
      <c r="L21" s="6"/>
    </row>
    <row r="22" spans="2:12" ht="55.5" customHeight="1" x14ac:dyDescent="0.25">
      <c r="B22" s="4" t="s">
        <v>682</v>
      </c>
      <c r="C22" s="28" t="s">
        <v>308</v>
      </c>
      <c r="D22" s="87" t="s">
        <v>318</v>
      </c>
      <c r="E22" s="45" t="s">
        <v>319</v>
      </c>
      <c r="F22" s="45"/>
      <c r="G22" s="45"/>
      <c r="H22" s="45"/>
      <c r="I22" s="45"/>
      <c r="J22" s="62"/>
      <c r="K22" s="64"/>
      <c r="L22" s="64"/>
    </row>
    <row r="23" spans="2:12" s="52" customFormat="1" ht="292.5" customHeight="1" x14ac:dyDescent="0.25">
      <c r="B23" s="4" t="s">
        <v>682</v>
      </c>
      <c r="C23" s="28" t="s">
        <v>310</v>
      </c>
      <c r="D23" s="88" t="s">
        <v>540</v>
      </c>
      <c r="E23" s="55" t="s">
        <v>320</v>
      </c>
      <c r="F23" s="48"/>
      <c r="G23" s="48"/>
      <c r="H23" s="48"/>
      <c r="I23" s="48"/>
      <c r="J23" s="54"/>
      <c r="K23" s="391"/>
      <c r="L23" s="391"/>
    </row>
    <row r="24" spans="2:12" ht="280.5" x14ac:dyDescent="0.25">
      <c r="B24" s="4" t="s">
        <v>682</v>
      </c>
      <c r="C24" s="28"/>
      <c r="D24" s="88" t="s">
        <v>539</v>
      </c>
      <c r="E24" s="57"/>
      <c r="F24" s="49"/>
      <c r="G24" s="49"/>
      <c r="H24" s="49"/>
      <c r="I24" s="49"/>
      <c r="J24" s="56"/>
      <c r="K24" s="392"/>
      <c r="L24" s="392"/>
    </row>
    <row r="25" spans="2:12" ht="33" x14ac:dyDescent="0.25">
      <c r="B25" s="4" t="s">
        <v>682</v>
      </c>
      <c r="C25" s="28">
        <v>3</v>
      </c>
      <c r="D25" s="306" t="s">
        <v>321</v>
      </c>
      <c r="E25" s="90" t="s">
        <v>322</v>
      </c>
      <c r="F25" s="45"/>
      <c r="G25" s="45"/>
      <c r="H25" s="45"/>
      <c r="I25" s="45"/>
      <c r="J25" s="62"/>
      <c r="K25" s="64"/>
      <c r="L25" s="64"/>
    </row>
    <row r="26" spans="2:12" ht="18.75" x14ac:dyDescent="0.25">
      <c r="B26" s="84"/>
      <c r="C26" s="84" t="s">
        <v>357</v>
      </c>
      <c r="D26" s="84" t="s">
        <v>324</v>
      </c>
      <c r="E26" s="6"/>
      <c r="F26" s="6"/>
      <c r="G26" s="6"/>
      <c r="H26" s="6"/>
      <c r="I26" s="6"/>
      <c r="J26" s="6"/>
      <c r="K26" s="6"/>
      <c r="L26" s="6"/>
    </row>
    <row r="27" spans="2:12" ht="214.5" customHeight="1" x14ac:dyDescent="0.25">
      <c r="B27" s="4" t="s">
        <v>558</v>
      </c>
      <c r="C27" s="28" t="s">
        <v>308</v>
      </c>
      <c r="D27" s="83" t="s">
        <v>542</v>
      </c>
      <c r="E27" s="45" t="s">
        <v>325</v>
      </c>
      <c r="F27" s="45"/>
      <c r="G27" s="8"/>
      <c r="H27" s="8"/>
      <c r="I27" s="8"/>
      <c r="J27" s="62"/>
      <c r="K27" s="64"/>
      <c r="L27" s="64"/>
    </row>
    <row r="28" spans="2:12" ht="50.45" customHeight="1" x14ac:dyDescent="0.25">
      <c r="B28" s="4" t="s">
        <v>558</v>
      </c>
      <c r="C28" s="28" t="s">
        <v>310</v>
      </c>
      <c r="D28" s="83" t="s">
        <v>326</v>
      </c>
      <c r="E28" s="45" t="s">
        <v>327</v>
      </c>
      <c r="F28" s="45"/>
      <c r="G28" s="45"/>
      <c r="H28" s="45"/>
      <c r="I28" s="45"/>
      <c r="J28" s="62"/>
      <c r="K28" s="64"/>
      <c r="L28" s="64"/>
    </row>
    <row r="29" spans="2:12" ht="188.25" customHeight="1" x14ac:dyDescent="0.25">
      <c r="B29" s="4" t="s">
        <v>558</v>
      </c>
      <c r="C29" s="28" t="s">
        <v>328</v>
      </c>
      <c r="D29" s="89" t="s">
        <v>349</v>
      </c>
      <c r="E29" s="45" t="s">
        <v>329</v>
      </c>
      <c r="F29" s="45"/>
      <c r="G29" s="45"/>
      <c r="H29" s="45"/>
      <c r="I29" s="45"/>
      <c r="J29" s="62"/>
      <c r="K29" s="64"/>
      <c r="L29" s="64"/>
    </row>
    <row r="30" spans="2:12" ht="214.5" x14ac:dyDescent="0.25">
      <c r="B30" s="4" t="s">
        <v>558</v>
      </c>
      <c r="C30" s="28" t="s">
        <v>312</v>
      </c>
      <c r="D30" s="86" t="s">
        <v>544</v>
      </c>
      <c r="E30" s="46" t="s">
        <v>543</v>
      </c>
      <c r="F30" s="45"/>
      <c r="G30" s="45"/>
      <c r="H30" s="45"/>
      <c r="I30" s="45"/>
      <c r="J30" s="62"/>
      <c r="K30" s="64"/>
      <c r="L30" s="64"/>
    </row>
    <row r="31" spans="2:12" ht="357" customHeight="1" x14ac:dyDescent="0.25">
      <c r="B31" s="4" t="s">
        <v>558</v>
      </c>
      <c r="C31" s="28"/>
      <c r="D31" s="83" t="s">
        <v>545</v>
      </c>
      <c r="E31" s="45"/>
      <c r="F31" s="45"/>
      <c r="G31" s="45"/>
      <c r="H31" s="45"/>
      <c r="I31" s="45"/>
      <c r="J31" s="62"/>
      <c r="K31" s="64"/>
      <c r="L31" s="64"/>
    </row>
    <row r="32" spans="2:12" ht="65.45" customHeight="1" x14ac:dyDescent="0.25">
      <c r="B32" s="4" t="s">
        <v>558</v>
      </c>
      <c r="C32" s="28"/>
      <c r="D32" s="83" t="s">
        <v>546</v>
      </c>
      <c r="E32" s="47" t="s">
        <v>547</v>
      </c>
      <c r="F32" s="45"/>
      <c r="G32" s="45"/>
      <c r="H32" s="45"/>
      <c r="I32" s="45"/>
      <c r="J32" s="62"/>
      <c r="K32" s="64"/>
      <c r="L32" s="64"/>
    </row>
    <row r="33" spans="2:20" ht="73.5" customHeight="1" x14ac:dyDescent="0.25">
      <c r="B33" s="4" t="s">
        <v>558</v>
      </c>
      <c r="C33" s="28" t="s">
        <v>314</v>
      </c>
      <c r="D33" s="90" t="s">
        <v>330</v>
      </c>
      <c r="E33" s="47" t="s">
        <v>331</v>
      </c>
      <c r="F33" s="45"/>
      <c r="G33" s="45"/>
      <c r="H33" s="45"/>
      <c r="I33" s="45"/>
      <c r="J33" s="62"/>
      <c r="K33" s="64"/>
      <c r="L33" s="64"/>
    </row>
    <row r="34" spans="2:20" ht="148.5" x14ac:dyDescent="0.25">
      <c r="B34" s="4" t="s">
        <v>558</v>
      </c>
      <c r="C34" s="28" t="s">
        <v>332</v>
      </c>
      <c r="D34" s="90" t="s">
        <v>333</v>
      </c>
      <c r="E34" s="47" t="s">
        <v>334</v>
      </c>
      <c r="F34" s="45"/>
      <c r="G34" s="45"/>
      <c r="H34" s="45"/>
      <c r="I34" s="45"/>
      <c r="J34" s="62"/>
      <c r="K34" s="64"/>
      <c r="L34" s="64"/>
    </row>
    <row r="35" spans="2:20" ht="66" x14ac:dyDescent="0.25">
      <c r="B35" s="4" t="s">
        <v>558</v>
      </c>
      <c r="C35" s="28" t="s">
        <v>335</v>
      </c>
      <c r="D35" s="91" t="s">
        <v>336</v>
      </c>
      <c r="E35" s="44" t="s">
        <v>337</v>
      </c>
      <c r="F35" s="45"/>
      <c r="G35" s="45"/>
      <c r="H35" s="45"/>
      <c r="I35" s="45"/>
      <c r="J35" s="62"/>
      <c r="K35" s="64"/>
      <c r="L35" s="64"/>
    </row>
    <row r="36" spans="2:20" ht="18.75" x14ac:dyDescent="0.25">
      <c r="B36" s="5"/>
      <c r="C36" s="6" t="s">
        <v>354</v>
      </c>
      <c r="D36" s="84" t="s">
        <v>559</v>
      </c>
      <c r="E36" s="6"/>
      <c r="F36" s="6"/>
      <c r="G36" s="6"/>
      <c r="H36" s="6"/>
      <c r="I36" s="6"/>
      <c r="J36" s="6"/>
      <c r="K36" s="6"/>
      <c r="L36" s="65"/>
      <c r="M36" s="66"/>
      <c r="N36" s="66"/>
      <c r="O36" s="66"/>
      <c r="P36" s="66"/>
      <c r="Q36" s="66"/>
      <c r="R36" s="66"/>
      <c r="S36" s="66"/>
      <c r="T36" s="52"/>
    </row>
    <row r="37" spans="2:20" ht="122.1" customHeight="1" x14ac:dyDescent="0.25">
      <c r="B37" s="4" t="s">
        <v>563</v>
      </c>
      <c r="C37" s="28" t="s">
        <v>308</v>
      </c>
      <c r="D37" s="83" t="s">
        <v>348</v>
      </c>
      <c r="E37" s="45"/>
      <c r="F37" s="45"/>
      <c r="G37" s="45"/>
      <c r="H37" s="45"/>
      <c r="I37" s="45"/>
      <c r="J37" s="62"/>
      <c r="K37" s="64"/>
      <c r="L37" s="64"/>
    </row>
    <row r="38" spans="2:20" ht="65.099999999999994" customHeight="1" x14ac:dyDescent="0.25">
      <c r="B38" s="4" t="s">
        <v>563</v>
      </c>
      <c r="C38" s="28" t="s">
        <v>310</v>
      </c>
      <c r="D38" s="90" t="s">
        <v>340</v>
      </c>
      <c r="E38" s="45" t="s">
        <v>341</v>
      </c>
      <c r="F38" s="45"/>
      <c r="G38" s="45"/>
      <c r="H38" s="45"/>
      <c r="I38" s="45"/>
      <c r="J38" s="62"/>
      <c r="K38" s="64"/>
      <c r="L38" s="64"/>
    </row>
    <row r="39" spans="2:20" ht="163.5" customHeight="1" x14ac:dyDescent="0.25">
      <c r="B39" s="4" t="s">
        <v>563</v>
      </c>
      <c r="C39" s="28" t="s">
        <v>328</v>
      </c>
      <c r="D39" s="90" t="s">
        <v>342</v>
      </c>
      <c r="E39" s="44" t="s">
        <v>343</v>
      </c>
      <c r="F39" s="45"/>
      <c r="G39" s="45"/>
      <c r="H39" s="45"/>
      <c r="I39" s="45"/>
      <c r="J39" s="62"/>
      <c r="K39" s="64"/>
      <c r="L39" s="64"/>
    </row>
    <row r="40" spans="2:20" ht="207" customHeight="1" x14ac:dyDescent="0.25">
      <c r="B40" s="4" t="s">
        <v>563</v>
      </c>
      <c r="C40" s="28" t="s">
        <v>312</v>
      </c>
      <c r="D40" s="83" t="s">
        <v>350</v>
      </c>
      <c r="E40" s="44" t="s">
        <v>344</v>
      </c>
      <c r="F40" s="45"/>
      <c r="G40" s="45"/>
      <c r="H40" s="45"/>
      <c r="I40" s="45"/>
      <c r="J40" s="62"/>
      <c r="K40" s="64"/>
      <c r="L40" s="64"/>
    </row>
    <row r="41" spans="2:20" ht="30" x14ac:dyDescent="0.25">
      <c r="B41" s="93"/>
      <c r="C41" s="6"/>
      <c r="D41" s="307" t="s">
        <v>781</v>
      </c>
      <c r="E41" s="6"/>
      <c r="F41" s="6"/>
      <c r="G41" s="6"/>
      <c r="H41" s="6"/>
      <c r="I41" s="6"/>
      <c r="J41" s="6"/>
      <c r="K41" s="6"/>
      <c r="L41" s="6"/>
    </row>
    <row r="42" spans="2:20" ht="247.5" x14ac:dyDescent="0.25">
      <c r="B42" s="4" t="s">
        <v>781</v>
      </c>
      <c r="C42" s="28" t="s">
        <v>308</v>
      </c>
      <c r="D42" s="308" t="s">
        <v>782</v>
      </c>
      <c r="E42" s="309" t="s">
        <v>783</v>
      </c>
      <c r="F42" s="48"/>
      <c r="G42" s="48"/>
      <c r="H42" s="48"/>
      <c r="I42" s="48"/>
      <c r="J42" s="54"/>
      <c r="K42" s="64"/>
      <c r="L42" s="64"/>
    </row>
    <row r="43" spans="2:20" ht="214.5" x14ac:dyDescent="0.25">
      <c r="B43" s="4" t="s">
        <v>781</v>
      </c>
      <c r="C43" s="28" t="s">
        <v>310</v>
      </c>
      <c r="D43" s="85" t="s">
        <v>784</v>
      </c>
      <c r="E43" s="309" t="s">
        <v>785</v>
      </c>
      <c r="F43" s="48"/>
      <c r="G43" s="48"/>
      <c r="H43" s="48"/>
      <c r="I43" s="48"/>
      <c r="J43" s="54"/>
      <c r="K43" s="64"/>
      <c r="L43" s="64"/>
    </row>
    <row r="44" spans="2:20" ht="99" x14ac:dyDescent="0.25">
      <c r="B44" s="4" t="s">
        <v>781</v>
      </c>
      <c r="C44" s="28" t="s">
        <v>328</v>
      </c>
      <c r="D44" s="310" t="s">
        <v>786</v>
      </c>
      <c r="E44" s="311"/>
      <c r="F44" s="312"/>
      <c r="G44" s="312"/>
      <c r="H44" s="312"/>
      <c r="I44" s="312"/>
      <c r="J44" s="313"/>
      <c r="K44" s="64"/>
      <c r="L44" s="64"/>
    </row>
  </sheetData>
  <autoFilter ref="G11:L11" xr:uid="{A95F2E42-9660-49BA-9583-BAE1CEBE626E}"/>
  <mergeCells count="10">
    <mergeCell ref="L23:L24"/>
    <mergeCell ref="C10:J10"/>
    <mergeCell ref="K23:K24"/>
    <mergeCell ref="B2:K2"/>
    <mergeCell ref="C9:D9"/>
    <mergeCell ref="C8:D8"/>
    <mergeCell ref="C7:D7"/>
    <mergeCell ref="C6:D6"/>
    <mergeCell ref="C5:D5"/>
    <mergeCell ref="B4:D4"/>
  </mergeCells>
  <pageMargins left="0.11811023622047245" right="0.11811023622047245" top="0.55118110236220474" bottom="0.55118110236220474" header="0.31496062992125984" footer="0.31496062992125984"/>
  <pageSetup paperSize="9" scale="65" orientation="portrait" r:id="rId1"/>
  <headerFooter>
    <oddFooter>&amp;RSide &amp;P af &amp;N sider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904AE-75C4-4FEE-9D31-01A91EA912E4}">
  <dimension ref="B1:N57"/>
  <sheetViews>
    <sheetView showGridLines="0" topLeftCell="A56" zoomScaleNormal="100" zoomScaleSheetLayoutView="110" workbookViewId="0">
      <selection activeCell="G57" sqref="G57"/>
    </sheetView>
  </sheetViews>
  <sheetFormatPr defaultRowHeight="15" outlineLevelRow="1" x14ac:dyDescent="0.25"/>
  <cols>
    <col min="1" max="1" width="3" customWidth="1"/>
    <col min="2" max="2" width="5.5703125" customWidth="1"/>
    <col min="3" max="3" width="14.42578125" customWidth="1"/>
    <col min="4" max="4" width="7.42578125" customWidth="1"/>
    <col min="5" max="5" width="82.42578125" customWidth="1"/>
    <col min="6" max="6" width="12.42578125" customWidth="1"/>
    <col min="7" max="7" width="11" customWidth="1"/>
    <col min="8" max="8" width="6.5703125" customWidth="1"/>
    <col min="9" max="9" width="8.42578125" customWidth="1"/>
    <col min="10" max="10" width="5.85546875" customWidth="1"/>
    <col min="11" max="11" width="15.5703125" customWidth="1"/>
    <col min="12" max="12" width="9.5703125" customWidth="1"/>
    <col min="13" max="13" width="16.140625" customWidth="1"/>
    <col min="14" max="14" width="24.140625" customWidth="1"/>
  </cols>
  <sheetData>
    <row r="1" spans="2:14" ht="34.5" customHeight="1" x14ac:dyDescent="0.25">
      <c r="B1" s="403" t="s">
        <v>683</v>
      </c>
      <c r="C1" s="404"/>
      <c r="D1" s="404"/>
      <c r="E1" s="404"/>
      <c r="F1" s="404"/>
      <c r="G1" s="404"/>
      <c r="H1" s="404"/>
      <c r="I1" s="404"/>
      <c r="J1" s="404"/>
      <c r="K1" s="404"/>
      <c r="L1" s="404"/>
      <c r="M1" s="405"/>
    </row>
    <row r="2" spans="2:14" s="9" customFormat="1" ht="30.6" customHeight="1" outlineLevel="1" x14ac:dyDescent="0.25">
      <c r="B2" s="406" t="s">
        <v>163</v>
      </c>
      <c r="C2" s="406"/>
      <c r="D2" s="406"/>
      <c r="E2" s="406"/>
      <c r="F2" s="406"/>
      <c r="G2" s="406"/>
      <c r="H2" s="406"/>
      <c r="I2" s="406"/>
      <c r="J2" s="406"/>
      <c r="K2" s="406"/>
      <c r="L2" s="406"/>
      <c r="M2" s="406"/>
      <c r="N2" s="76"/>
    </row>
    <row r="3" spans="2:14" s="9" customFormat="1" ht="20.45" customHeight="1" outlineLevel="1" x14ac:dyDescent="0.25">
      <c r="B3" s="401" t="s">
        <v>245</v>
      </c>
      <c r="C3" s="401"/>
      <c r="D3" s="401"/>
      <c r="E3" s="401"/>
      <c r="F3" s="401"/>
      <c r="G3" s="401"/>
      <c r="H3" s="401"/>
      <c r="I3" s="401"/>
      <c r="J3" s="401"/>
      <c r="K3" s="401"/>
      <c r="L3" s="401"/>
      <c r="M3" s="401"/>
      <c r="N3" s="77"/>
    </row>
    <row r="4" spans="2:14" s="9" customFormat="1" ht="30.75" customHeight="1" outlineLevel="1" x14ac:dyDescent="0.25">
      <c r="B4" s="79">
        <v>1</v>
      </c>
      <c r="C4" s="407" t="s">
        <v>246</v>
      </c>
      <c r="D4" s="408"/>
      <c r="E4" s="408"/>
      <c r="F4" s="408"/>
      <c r="G4" s="408"/>
      <c r="H4" s="408"/>
      <c r="I4" s="408"/>
      <c r="J4" s="408"/>
      <c r="K4" s="408"/>
      <c r="L4" s="408"/>
      <c r="M4" s="409"/>
      <c r="N4" s="78"/>
    </row>
    <row r="5" spans="2:14" s="9" customFormat="1" ht="41.25" customHeight="1" outlineLevel="1" x14ac:dyDescent="0.25">
      <c r="B5" s="80">
        <v>2</v>
      </c>
      <c r="C5" s="410" t="s">
        <v>247</v>
      </c>
      <c r="D5" s="411"/>
      <c r="E5" s="411"/>
      <c r="F5" s="411"/>
      <c r="G5" s="411"/>
      <c r="H5" s="411"/>
      <c r="I5" s="411"/>
      <c r="J5" s="411"/>
      <c r="K5" s="411"/>
      <c r="L5" s="411"/>
      <c r="M5" s="412"/>
      <c r="N5" s="77"/>
    </row>
    <row r="6" spans="2:14" s="9" customFormat="1" ht="30.6" customHeight="1" outlineLevel="1" x14ac:dyDescent="0.25">
      <c r="B6" s="406" t="s">
        <v>248</v>
      </c>
      <c r="C6" s="406"/>
      <c r="D6" s="406"/>
      <c r="E6" s="406"/>
      <c r="F6" s="406"/>
      <c r="G6" s="406"/>
      <c r="H6" s="406"/>
      <c r="I6" s="406"/>
      <c r="J6" s="406"/>
      <c r="K6" s="406"/>
      <c r="L6" s="406"/>
      <c r="M6" s="406"/>
      <c r="N6" s="76"/>
    </row>
    <row r="7" spans="2:14" s="9" customFormat="1" ht="25.5" customHeight="1" outlineLevel="1" x14ac:dyDescent="0.25">
      <c r="B7" s="400" t="s">
        <v>249</v>
      </c>
      <c r="C7" s="400"/>
      <c r="D7" s="400"/>
      <c r="E7" s="401" t="s">
        <v>250</v>
      </c>
      <c r="F7" s="401"/>
      <c r="G7" s="401"/>
      <c r="H7" s="401"/>
      <c r="I7" s="401"/>
      <c r="J7" s="401"/>
      <c r="K7" s="401"/>
      <c r="L7" s="401"/>
      <c r="M7" s="401"/>
      <c r="N7" s="77"/>
    </row>
    <row r="8" spans="2:14" s="9" customFormat="1" ht="31.5" customHeight="1" outlineLevel="1" x14ac:dyDescent="0.25">
      <c r="B8" s="413" t="s">
        <v>251</v>
      </c>
      <c r="C8" s="413"/>
      <c r="D8" s="413"/>
      <c r="E8" s="401" t="s">
        <v>252</v>
      </c>
      <c r="F8" s="401"/>
      <c r="G8" s="401"/>
      <c r="H8" s="401"/>
      <c r="I8" s="401"/>
      <c r="J8" s="401"/>
      <c r="K8" s="401"/>
      <c r="L8" s="401"/>
      <c r="M8" s="401"/>
      <c r="N8" s="77"/>
    </row>
    <row r="9" spans="2:14" s="9" customFormat="1" ht="22.7" customHeight="1" outlineLevel="1" x14ac:dyDescent="0.25">
      <c r="B9" s="400" t="s">
        <v>253</v>
      </c>
      <c r="C9" s="400"/>
      <c r="D9" s="400"/>
      <c r="E9" s="401" t="s">
        <v>254</v>
      </c>
      <c r="F9" s="401"/>
      <c r="G9" s="401"/>
      <c r="H9" s="401"/>
      <c r="I9" s="401"/>
      <c r="J9" s="401"/>
      <c r="K9" s="401"/>
      <c r="L9" s="401"/>
      <c r="M9" s="401"/>
      <c r="N9" s="77"/>
    </row>
    <row r="10" spans="2:14" s="9" customFormat="1" ht="31.5" customHeight="1" outlineLevel="1" x14ac:dyDescent="0.25">
      <c r="B10" s="400" t="s">
        <v>255</v>
      </c>
      <c r="C10" s="400"/>
      <c r="D10" s="400"/>
      <c r="E10" s="402" t="s">
        <v>256</v>
      </c>
      <c r="F10" s="402"/>
      <c r="G10" s="402"/>
      <c r="H10" s="402"/>
      <c r="I10" s="402"/>
      <c r="J10" s="402"/>
      <c r="K10" s="402"/>
      <c r="L10" s="402"/>
      <c r="M10" s="402"/>
      <c r="N10" s="26"/>
    </row>
    <row r="11" spans="2:14" s="9" customFormat="1" ht="21.6" customHeight="1" outlineLevel="1" x14ac:dyDescent="0.25">
      <c r="B11" s="400" t="s">
        <v>257</v>
      </c>
      <c r="C11" s="400"/>
      <c r="D11" s="400"/>
      <c r="E11" s="401" t="s">
        <v>258</v>
      </c>
      <c r="F11" s="401"/>
      <c r="G11" s="401"/>
      <c r="H11" s="401"/>
      <c r="I11" s="401"/>
      <c r="J11" s="401"/>
      <c r="K11" s="401"/>
      <c r="L11" s="401"/>
      <c r="M11" s="401"/>
      <c r="N11" s="77"/>
    </row>
    <row r="12" spans="2:14" s="9" customFormat="1" ht="153" customHeight="1" outlineLevel="1" x14ac:dyDescent="0.25">
      <c r="B12" s="400" t="s">
        <v>259</v>
      </c>
      <c r="C12" s="400"/>
      <c r="D12" s="400"/>
      <c r="E12" s="402" t="s">
        <v>260</v>
      </c>
      <c r="F12" s="402"/>
      <c r="G12" s="402"/>
      <c r="H12" s="402"/>
      <c r="I12" s="402"/>
      <c r="J12" s="402"/>
      <c r="K12" s="402"/>
      <c r="L12" s="402"/>
      <c r="M12" s="402"/>
      <c r="N12" s="26"/>
    </row>
    <row r="13" spans="2:14" s="9" customFormat="1" ht="21.2" customHeight="1" outlineLevel="1" x14ac:dyDescent="0.25">
      <c r="B13" s="400" t="s">
        <v>261</v>
      </c>
      <c r="C13" s="400"/>
      <c r="D13" s="400"/>
      <c r="E13" s="401" t="s">
        <v>262</v>
      </c>
      <c r="F13" s="401"/>
      <c r="G13" s="401"/>
      <c r="H13" s="401"/>
      <c r="I13" s="401"/>
      <c r="J13" s="401"/>
      <c r="K13" s="401"/>
      <c r="L13" s="401"/>
      <c r="M13" s="401"/>
      <c r="N13" s="77"/>
    </row>
    <row r="14" spans="2:14" s="9" customFormat="1" ht="21.6" customHeight="1" outlineLevel="1" x14ac:dyDescent="0.25">
      <c r="B14" s="400" t="s">
        <v>263</v>
      </c>
      <c r="C14" s="400"/>
      <c r="D14" s="400"/>
      <c r="E14" s="401" t="s">
        <v>264</v>
      </c>
      <c r="F14" s="401"/>
      <c r="G14" s="401"/>
      <c r="H14" s="401"/>
      <c r="I14" s="401"/>
      <c r="J14" s="401"/>
      <c r="K14" s="401"/>
      <c r="L14" s="401"/>
      <c r="M14" s="401"/>
      <c r="N14" s="77"/>
    </row>
    <row r="15" spans="2:14" s="9" customFormat="1" ht="39.75" customHeight="1" outlineLevel="1" x14ac:dyDescent="0.25">
      <c r="B15" s="400" t="s">
        <v>265</v>
      </c>
      <c r="C15" s="400"/>
      <c r="D15" s="400"/>
      <c r="E15" s="401" t="s">
        <v>266</v>
      </c>
      <c r="F15" s="401"/>
      <c r="G15" s="401"/>
      <c r="H15" s="401"/>
      <c r="I15" s="401"/>
      <c r="J15" s="401"/>
      <c r="K15" s="401"/>
      <c r="L15" s="401"/>
      <c r="M15" s="401"/>
      <c r="N15" s="77"/>
    </row>
    <row r="16" spans="2:14" s="9" customFormat="1" ht="20.45" customHeight="1" outlineLevel="1" x14ac:dyDescent="0.25">
      <c r="B16" s="400" t="s">
        <v>188</v>
      </c>
      <c r="C16" s="400"/>
      <c r="D16" s="400"/>
      <c r="E16" s="401" t="s">
        <v>267</v>
      </c>
      <c r="F16" s="401"/>
      <c r="G16" s="401"/>
      <c r="H16" s="401"/>
      <c r="I16" s="401"/>
      <c r="J16" s="401"/>
      <c r="K16" s="401"/>
      <c r="L16" s="401"/>
      <c r="M16" s="401"/>
      <c r="N16" s="77"/>
    </row>
    <row r="17" spans="2:13" s="9" customFormat="1" ht="15.75" customHeight="1" outlineLevel="1" x14ac:dyDescent="0.25">
      <c r="B17" s="399" t="s">
        <v>268</v>
      </c>
      <c r="C17" s="399"/>
      <c r="D17" s="399"/>
      <c r="E17" s="399"/>
      <c r="F17" s="399"/>
      <c r="G17" s="399"/>
      <c r="H17" s="399"/>
    </row>
    <row r="19" spans="2:13" ht="115.5" customHeight="1" x14ac:dyDescent="0.25">
      <c r="B19" s="15" t="s">
        <v>165</v>
      </c>
      <c r="C19" s="1" t="s">
        <v>166</v>
      </c>
      <c r="D19" s="31" t="s">
        <v>63</v>
      </c>
      <c r="E19" s="1" t="s">
        <v>109</v>
      </c>
      <c r="F19" s="1" t="s">
        <v>64</v>
      </c>
      <c r="G19" s="1" t="s">
        <v>167</v>
      </c>
      <c r="H19" s="15" t="s">
        <v>3</v>
      </c>
      <c r="I19" s="15" t="s">
        <v>550</v>
      </c>
      <c r="J19" s="15" t="s">
        <v>5</v>
      </c>
      <c r="K19" s="16" t="s">
        <v>549</v>
      </c>
      <c r="L19" s="1" t="s">
        <v>551</v>
      </c>
      <c r="M19" s="16" t="s">
        <v>62</v>
      </c>
    </row>
    <row r="20" spans="2:13" ht="46.5" customHeight="1" x14ac:dyDescent="0.25">
      <c r="B20" s="68"/>
      <c r="C20" s="68"/>
      <c r="D20" s="69">
        <v>1</v>
      </c>
      <c r="E20" s="6" t="s">
        <v>269</v>
      </c>
      <c r="F20" s="68"/>
      <c r="G20" s="7"/>
      <c r="H20" s="71"/>
      <c r="I20" s="71"/>
      <c r="J20" s="71"/>
      <c r="K20" s="72"/>
      <c r="L20" s="71"/>
      <c r="M20" s="72"/>
    </row>
    <row r="21" spans="2:13" ht="99.75" customHeight="1" x14ac:dyDescent="0.25">
      <c r="B21" s="32">
        <v>1</v>
      </c>
      <c r="C21" s="33" t="str">
        <f>+$E$20</f>
        <v xml:space="preserve">Risk assessment considerations for the Revenue FSLI / CoT
</v>
      </c>
      <c r="D21" s="28"/>
      <c r="E21" s="81" t="s">
        <v>403</v>
      </c>
      <c r="F21" s="68"/>
      <c r="G21" s="7"/>
      <c r="H21" s="71"/>
      <c r="I21" s="71"/>
      <c r="J21" s="71"/>
      <c r="K21" s="72"/>
      <c r="L21" s="71"/>
      <c r="M21" s="72"/>
    </row>
    <row r="22" spans="2:13" ht="181.5" x14ac:dyDescent="0.25">
      <c r="B22" s="32">
        <f>+B21</f>
        <v>1</v>
      </c>
      <c r="C22" s="33" t="str">
        <f>+C21</f>
        <v xml:space="preserve">Risk assessment considerations for the Revenue FSLI / CoT
</v>
      </c>
      <c r="D22" s="36" t="s">
        <v>270</v>
      </c>
      <c r="E22" s="2" t="s">
        <v>271</v>
      </c>
      <c r="F22" s="2" t="s">
        <v>776</v>
      </c>
      <c r="G22" s="2" t="s">
        <v>795</v>
      </c>
      <c r="H22" s="73" t="s">
        <v>788</v>
      </c>
      <c r="I22" s="73"/>
      <c r="J22" s="73"/>
      <c r="K22" s="23"/>
      <c r="L22" s="74"/>
      <c r="M22" s="75"/>
    </row>
    <row r="23" spans="2:13" ht="99.75" customHeight="1" x14ac:dyDescent="0.25">
      <c r="B23" s="32">
        <v>1</v>
      </c>
      <c r="C23" s="33" t="str">
        <f t="shared" ref="C23:C33" si="0">+$E$20</f>
        <v xml:space="preserve">Risk assessment considerations for the Revenue FSLI / CoT
</v>
      </c>
      <c r="D23" s="28"/>
      <c r="E23" s="81" t="s">
        <v>404</v>
      </c>
      <c r="F23" s="68"/>
      <c r="G23" s="7"/>
      <c r="H23" s="71"/>
      <c r="I23" s="71"/>
      <c r="J23" s="71"/>
      <c r="K23" s="72"/>
      <c r="L23" s="71"/>
      <c r="M23" s="72"/>
    </row>
    <row r="24" spans="2:13" ht="165" x14ac:dyDescent="0.25">
      <c r="B24" s="32">
        <f>+B22</f>
        <v>1</v>
      </c>
      <c r="C24" s="33" t="str">
        <f t="shared" si="0"/>
        <v xml:space="preserve">Risk assessment considerations for the Revenue FSLI / CoT
</v>
      </c>
      <c r="D24" s="36" t="s">
        <v>272</v>
      </c>
      <c r="E24" s="2" t="s">
        <v>273</v>
      </c>
      <c r="F24" s="2" t="s">
        <v>777</v>
      </c>
      <c r="G24" s="2" t="s">
        <v>798</v>
      </c>
      <c r="H24" s="73" t="s">
        <v>788</v>
      </c>
      <c r="I24" s="73"/>
      <c r="J24" s="73"/>
      <c r="K24" s="23"/>
      <c r="L24" s="74"/>
      <c r="M24" s="75"/>
    </row>
    <row r="25" spans="2:13" ht="93" customHeight="1" x14ac:dyDescent="0.25">
      <c r="B25" s="32">
        <v>1</v>
      </c>
      <c r="C25" s="33" t="str">
        <f t="shared" si="0"/>
        <v xml:space="preserve">Risk assessment considerations for the Revenue FSLI / CoT
</v>
      </c>
      <c r="D25" s="28"/>
      <c r="E25" s="81" t="s">
        <v>405</v>
      </c>
      <c r="F25" s="68"/>
      <c r="G25" s="7"/>
      <c r="H25" s="71"/>
      <c r="I25" s="71"/>
      <c r="J25" s="71"/>
      <c r="K25" s="72"/>
      <c r="L25" s="71"/>
      <c r="M25" s="72"/>
    </row>
    <row r="26" spans="2:13" ht="188.25" customHeight="1" x14ac:dyDescent="0.25">
      <c r="B26" s="32">
        <f>+B22</f>
        <v>1</v>
      </c>
      <c r="C26" s="33" t="str">
        <f t="shared" si="0"/>
        <v xml:space="preserve">Risk assessment considerations for the Revenue FSLI / CoT
</v>
      </c>
      <c r="D26" s="36" t="s">
        <v>274</v>
      </c>
      <c r="E26" s="2" t="s">
        <v>275</v>
      </c>
      <c r="F26" s="2" t="s">
        <v>779</v>
      </c>
      <c r="G26" s="2" t="s">
        <v>799</v>
      </c>
      <c r="H26" s="73" t="s">
        <v>788</v>
      </c>
      <c r="I26" s="73"/>
      <c r="J26" s="73"/>
      <c r="K26" s="23"/>
      <c r="L26" s="74"/>
      <c r="M26" s="75"/>
    </row>
    <row r="27" spans="2:13" ht="79.5" customHeight="1" x14ac:dyDescent="0.25">
      <c r="B27" s="32">
        <v>1</v>
      </c>
      <c r="C27" s="33" t="str">
        <f t="shared" si="0"/>
        <v xml:space="preserve">Risk assessment considerations for the Revenue FSLI / CoT
</v>
      </c>
      <c r="D27" s="28"/>
      <c r="E27" s="81" t="s">
        <v>406</v>
      </c>
      <c r="F27" s="68"/>
      <c r="G27" s="7"/>
      <c r="H27" s="71"/>
      <c r="I27" s="71"/>
      <c r="J27" s="71"/>
      <c r="K27" s="72"/>
      <c r="L27" s="71"/>
      <c r="M27" s="72"/>
    </row>
    <row r="28" spans="2:13" ht="273" customHeight="1" x14ac:dyDescent="0.25">
      <c r="B28" s="32">
        <f>+B24</f>
        <v>1</v>
      </c>
      <c r="C28" s="33" t="str">
        <f t="shared" si="0"/>
        <v xml:space="preserve">Risk assessment considerations for the Revenue FSLI / CoT
</v>
      </c>
      <c r="D28" s="36" t="s">
        <v>276</v>
      </c>
      <c r="E28" s="2" t="s">
        <v>277</v>
      </c>
      <c r="F28" s="2" t="s">
        <v>779</v>
      </c>
      <c r="G28" s="2" t="s">
        <v>795</v>
      </c>
      <c r="H28" s="73" t="s">
        <v>788</v>
      </c>
      <c r="I28" s="73"/>
      <c r="J28" s="73"/>
      <c r="K28" s="23"/>
      <c r="L28" s="74"/>
      <c r="M28" s="75"/>
    </row>
    <row r="29" spans="2:13" ht="78.75" customHeight="1" x14ac:dyDescent="0.25">
      <c r="B29" s="32">
        <v>1</v>
      </c>
      <c r="C29" s="33" t="str">
        <f t="shared" si="0"/>
        <v xml:space="preserve">Risk assessment considerations for the Revenue FSLI / CoT
</v>
      </c>
      <c r="D29" s="28"/>
      <c r="E29" s="81" t="s">
        <v>407</v>
      </c>
      <c r="F29" s="68"/>
      <c r="G29" s="7"/>
      <c r="H29" s="71"/>
      <c r="I29" s="71"/>
      <c r="J29" s="71"/>
      <c r="K29" s="72"/>
      <c r="L29" s="71"/>
      <c r="M29" s="72"/>
    </row>
    <row r="30" spans="2:13" ht="132" x14ac:dyDescent="0.25">
      <c r="B30" s="32">
        <f>+B25</f>
        <v>1</v>
      </c>
      <c r="C30" s="33" t="str">
        <f t="shared" si="0"/>
        <v xml:space="preserve">Risk assessment considerations for the Revenue FSLI / CoT
</v>
      </c>
      <c r="D30" s="28">
        <v>1.3</v>
      </c>
      <c r="E30" s="2" t="s">
        <v>278</v>
      </c>
      <c r="F30" s="2" t="s">
        <v>778</v>
      </c>
      <c r="G30" s="2" t="s">
        <v>800</v>
      </c>
      <c r="H30" s="73" t="s">
        <v>788</v>
      </c>
      <c r="I30" s="73"/>
      <c r="J30" s="73"/>
      <c r="K30" s="23"/>
      <c r="L30" s="74"/>
      <c r="M30" s="75"/>
    </row>
    <row r="31" spans="2:13" ht="99" customHeight="1" x14ac:dyDescent="0.25">
      <c r="B31" s="32">
        <v>1</v>
      </c>
      <c r="C31" s="33" t="str">
        <f t="shared" si="0"/>
        <v xml:space="preserve">Risk assessment considerations for the Revenue FSLI / CoT
</v>
      </c>
      <c r="D31" s="28"/>
      <c r="E31" s="81" t="s">
        <v>404</v>
      </c>
      <c r="F31" s="68"/>
      <c r="G31" s="7"/>
      <c r="H31" s="71"/>
      <c r="I31" s="71"/>
      <c r="J31" s="71"/>
      <c r="K31" s="72"/>
      <c r="L31" s="71"/>
      <c r="M31" s="72"/>
    </row>
    <row r="32" spans="2:13" ht="93" customHeight="1" x14ac:dyDescent="0.25">
      <c r="B32" s="32">
        <f>+B26</f>
        <v>1</v>
      </c>
      <c r="C32" s="33" t="str">
        <f t="shared" si="0"/>
        <v xml:space="preserve">Risk assessment considerations for the Revenue FSLI / CoT
</v>
      </c>
      <c r="D32" s="28">
        <v>1.4</v>
      </c>
      <c r="E32" s="2" t="s">
        <v>279</v>
      </c>
      <c r="F32" s="2" t="s">
        <v>280</v>
      </c>
      <c r="G32" s="2"/>
      <c r="H32" s="73"/>
      <c r="I32" s="73"/>
      <c r="J32" s="73" t="s">
        <v>788</v>
      </c>
      <c r="K32" s="23"/>
      <c r="L32" s="74"/>
      <c r="M32" s="75"/>
    </row>
    <row r="33" spans="2:13" ht="94.5" customHeight="1" x14ac:dyDescent="0.25">
      <c r="B33" s="32">
        <v>1</v>
      </c>
      <c r="C33" s="33" t="str">
        <f t="shared" si="0"/>
        <v xml:space="preserve">Risk assessment considerations for the Revenue FSLI / CoT
</v>
      </c>
      <c r="D33" s="28"/>
      <c r="E33" s="81" t="s">
        <v>408</v>
      </c>
      <c r="F33" s="68"/>
      <c r="G33" s="7"/>
      <c r="H33" s="71"/>
      <c r="I33" s="71"/>
      <c r="J33" s="71"/>
      <c r="K33" s="72"/>
      <c r="L33" s="71"/>
      <c r="M33" s="72"/>
    </row>
    <row r="34" spans="2:13" ht="264" x14ac:dyDescent="0.25">
      <c r="B34" s="32">
        <f>+B27</f>
        <v>1</v>
      </c>
      <c r="C34" s="33" t="str">
        <f>+C27</f>
        <v xml:space="preserve">Risk assessment considerations for the Revenue FSLI / CoT
</v>
      </c>
      <c r="D34" s="28">
        <v>1.5</v>
      </c>
      <c r="E34" s="2" t="s">
        <v>281</v>
      </c>
      <c r="F34" s="2" t="s">
        <v>780</v>
      </c>
      <c r="G34" s="2" t="s">
        <v>801</v>
      </c>
      <c r="H34" s="73"/>
      <c r="I34" s="73"/>
      <c r="J34" s="73"/>
      <c r="K34" s="23"/>
      <c r="L34" s="74"/>
      <c r="M34" s="75"/>
    </row>
    <row r="35" spans="2:13" ht="46.5" customHeight="1" x14ac:dyDescent="0.25">
      <c r="B35" s="25"/>
      <c r="C35" s="25"/>
      <c r="D35" s="21">
        <v>2</v>
      </c>
      <c r="E35" s="70" t="s">
        <v>282</v>
      </c>
      <c r="F35" s="68"/>
      <c r="G35" s="7"/>
      <c r="H35" s="71"/>
      <c r="I35" s="71"/>
      <c r="J35" s="71"/>
      <c r="K35" s="72"/>
      <c r="L35" s="71"/>
      <c r="M35" s="72"/>
    </row>
    <row r="36" spans="2:13" ht="67.5" customHeight="1" x14ac:dyDescent="0.25">
      <c r="B36" s="32">
        <v>2</v>
      </c>
      <c r="C36" s="33" t="str">
        <f>+$E$35</f>
        <v xml:space="preserve">Assurance gained through control reliance / TOE
</v>
      </c>
      <c r="D36" s="28"/>
      <c r="E36" s="81" t="s">
        <v>412</v>
      </c>
      <c r="F36" s="68"/>
      <c r="G36" s="7"/>
      <c r="H36" s="71"/>
      <c r="I36" s="71"/>
      <c r="J36" s="71"/>
      <c r="K36" s="72"/>
      <c r="L36" s="71"/>
      <c r="M36" s="72"/>
    </row>
    <row r="37" spans="2:13" ht="140.25" customHeight="1" x14ac:dyDescent="0.25">
      <c r="B37" s="32">
        <f>+B36</f>
        <v>2</v>
      </c>
      <c r="C37" s="33" t="str">
        <f>+$E$35</f>
        <v xml:space="preserve">Assurance gained through control reliance / TOE
</v>
      </c>
      <c r="D37" s="36">
        <v>2.1</v>
      </c>
      <c r="E37" s="2" t="s">
        <v>283</v>
      </c>
      <c r="F37" s="2" t="s">
        <v>284</v>
      </c>
      <c r="G37" s="2" t="s">
        <v>802</v>
      </c>
      <c r="H37" s="73" t="s">
        <v>788</v>
      </c>
      <c r="I37" s="73"/>
      <c r="J37" s="73"/>
      <c r="K37" s="23"/>
      <c r="L37" s="74"/>
      <c r="M37" s="75"/>
    </row>
    <row r="38" spans="2:13" ht="67.5" customHeight="1" x14ac:dyDescent="0.25">
      <c r="B38" s="32">
        <f t="shared" ref="B38:B45" si="1">+B37</f>
        <v>2</v>
      </c>
      <c r="C38" s="33" t="str">
        <f>+$E$35</f>
        <v xml:space="preserve">Assurance gained through control reliance / TOE
</v>
      </c>
      <c r="D38" s="28"/>
      <c r="E38" s="81" t="s">
        <v>411</v>
      </c>
      <c r="F38" s="68"/>
      <c r="G38" s="7"/>
      <c r="H38" s="71"/>
      <c r="I38" s="71"/>
      <c r="J38" s="71"/>
      <c r="K38" s="72"/>
      <c r="L38" s="71"/>
      <c r="M38" s="72"/>
    </row>
    <row r="39" spans="2:13" ht="247.5" x14ac:dyDescent="0.25">
      <c r="B39" s="32">
        <f t="shared" si="1"/>
        <v>2</v>
      </c>
      <c r="C39" s="33" t="str">
        <f>+$E$35</f>
        <v xml:space="preserve">Assurance gained through control reliance / TOE
</v>
      </c>
      <c r="D39" s="36">
        <v>2.2000000000000002</v>
      </c>
      <c r="E39" s="2" t="s">
        <v>285</v>
      </c>
      <c r="F39" s="2" t="s">
        <v>286</v>
      </c>
      <c r="G39" s="2" t="s">
        <v>803</v>
      </c>
      <c r="H39" s="73" t="s">
        <v>788</v>
      </c>
      <c r="I39" s="73"/>
      <c r="J39" s="73"/>
      <c r="K39" s="23"/>
      <c r="L39" s="74"/>
      <c r="M39" s="75"/>
    </row>
    <row r="40" spans="2:13" ht="67.5" customHeight="1" x14ac:dyDescent="0.25">
      <c r="B40" s="32">
        <f t="shared" si="1"/>
        <v>2</v>
      </c>
      <c r="C40" s="33" t="str">
        <f>+$E$35</f>
        <v xml:space="preserve">Assurance gained through control reliance / TOE
</v>
      </c>
      <c r="D40" s="28"/>
      <c r="E40" s="81" t="s">
        <v>409</v>
      </c>
      <c r="F40" s="68"/>
      <c r="G40" s="7"/>
      <c r="H40" s="71"/>
      <c r="I40" s="71"/>
      <c r="J40" s="71"/>
      <c r="K40" s="72"/>
      <c r="L40" s="71"/>
      <c r="M40" s="72"/>
    </row>
    <row r="41" spans="2:13" ht="92.25" customHeight="1" x14ac:dyDescent="0.25">
      <c r="B41" s="32">
        <f t="shared" si="1"/>
        <v>2</v>
      </c>
      <c r="C41" s="33" t="str">
        <f>+C40</f>
        <v xml:space="preserve">Assurance gained through control reliance / TOE
</v>
      </c>
      <c r="D41" s="36">
        <v>2.2999999999999998</v>
      </c>
      <c r="E41" s="2" t="s">
        <v>287</v>
      </c>
      <c r="F41" s="2" t="s">
        <v>288</v>
      </c>
      <c r="G41" s="2" t="s">
        <v>804</v>
      </c>
      <c r="H41" s="73" t="s">
        <v>788</v>
      </c>
      <c r="I41" s="73"/>
      <c r="J41" s="73"/>
      <c r="K41" s="23"/>
      <c r="L41" s="74"/>
      <c r="M41" s="75"/>
    </row>
    <row r="42" spans="2:13" ht="67.5" customHeight="1" x14ac:dyDescent="0.25">
      <c r="B42" s="32">
        <f t="shared" si="1"/>
        <v>2</v>
      </c>
      <c r="C42" s="33" t="str">
        <f>+$E$35</f>
        <v xml:space="preserve">Assurance gained through control reliance / TOE
</v>
      </c>
      <c r="D42" s="28"/>
      <c r="E42" s="81" t="s">
        <v>409</v>
      </c>
      <c r="F42" s="68"/>
      <c r="G42" s="7"/>
      <c r="H42" s="71"/>
      <c r="I42" s="71"/>
      <c r="J42" s="71"/>
      <c r="K42" s="72"/>
      <c r="L42" s="71"/>
      <c r="M42" s="72"/>
    </row>
    <row r="43" spans="2:13" ht="87.75" customHeight="1" x14ac:dyDescent="0.25">
      <c r="B43" s="32">
        <f t="shared" si="1"/>
        <v>2</v>
      </c>
      <c r="C43" s="33" t="str">
        <f>+C42</f>
        <v xml:space="preserve">Assurance gained through control reliance / TOE
</v>
      </c>
      <c r="D43" s="36">
        <v>2.2999999999999998</v>
      </c>
      <c r="E43" s="2" t="s">
        <v>287</v>
      </c>
      <c r="F43" s="2" t="s">
        <v>288</v>
      </c>
      <c r="G43" s="2" t="s">
        <v>804</v>
      </c>
      <c r="H43" s="73" t="s">
        <v>788</v>
      </c>
      <c r="I43" s="73"/>
      <c r="J43" s="73"/>
      <c r="K43" s="23"/>
      <c r="L43" s="74"/>
      <c r="M43" s="75"/>
    </row>
    <row r="44" spans="2:13" ht="67.5" customHeight="1" x14ac:dyDescent="0.25">
      <c r="B44" s="32">
        <f t="shared" si="1"/>
        <v>2</v>
      </c>
      <c r="C44" s="33" t="str">
        <f>+C43</f>
        <v xml:space="preserve">Assurance gained through control reliance / TOE
</v>
      </c>
      <c r="D44" s="28"/>
      <c r="E44" s="81" t="s">
        <v>410</v>
      </c>
      <c r="F44" s="68"/>
      <c r="G44" s="7"/>
      <c r="H44" s="71"/>
      <c r="I44" s="71"/>
      <c r="J44" s="71"/>
      <c r="K44" s="72"/>
      <c r="L44" s="71"/>
      <c r="M44" s="72"/>
    </row>
    <row r="45" spans="2:13" ht="74.25" customHeight="1" x14ac:dyDescent="0.25">
      <c r="B45" s="32">
        <f t="shared" si="1"/>
        <v>2</v>
      </c>
      <c r="C45" s="33" t="str">
        <f>+C44</f>
        <v xml:space="preserve">Assurance gained through control reliance / TOE
</v>
      </c>
      <c r="D45" s="36">
        <v>2.4</v>
      </c>
      <c r="E45" s="2" t="s">
        <v>289</v>
      </c>
      <c r="F45" s="2" t="s">
        <v>290</v>
      </c>
      <c r="G45" s="2"/>
      <c r="H45" s="73"/>
      <c r="I45" s="73"/>
      <c r="J45" s="73" t="s">
        <v>788</v>
      </c>
      <c r="K45" s="23"/>
      <c r="L45" s="74"/>
      <c r="M45" s="75"/>
    </row>
    <row r="46" spans="2:13" ht="46.5" customHeight="1" x14ac:dyDescent="0.25">
      <c r="B46" s="25"/>
      <c r="C46" s="25"/>
      <c r="D46" s="21">
        <v>3</v>
      </c>
      <c r="E46" s="70" t="s">
        <v>291</v>
      </c>
      <c r="F46" s="68"/>
      <c r="G46" s="7"/>
      <c r="H46" s="71"/>
      <c r="I46" s="71"/>
      <c r="J46" s="71"/>
      <c r="K46" s="72"/>
      <c r="L46" s="71"/>
      <c r="M46" s="72"/>
    </row>
    <row r="47" spans="2:13" ht="84" customHeight="1" x14ac:dyDescent="0.25">
      <c r="B47" s="32">
        <v>3</v>
      </c>
      <c r="C47" s="33" t="str">
        <f>+$E$46</f>
        <v xml:space="preserve">Assurance gained through substantive audit procedures
</v>
      </c>
      <c r="D47" s="28"/>
      <c r="E47" s="81" t="s">
        <v>413</v>
      </c>
      <c r="F47" s="68"/>
      <c r="G47" s="7"/>
      <c r="H47" s="71"/>
      <c r="I47" s="71"/>
      <c r="J47" s="71"/>
      <c r="K47" s="72"/>
      <c r="L47" s="71"/>
      <c r="M47" s="72"/>
    </row>
    <row r="48" spans="2:13" ht="409.5" customHeight="1" x14ac:dyDescent="0.25">
      <c r="B48" s="32">
        <f>+B47</f>
        <v>3</v>
      </c>
      <c r="C48" s="33" t="str">
        <f>+C47</f>
        <v xml:space="preserve">Assurance gained through substantive audit procedures
</v>
      </c>
      <c r="D48" s="36">
        <v>3.1</v>
      </c>
      <c r="E48" s="2" t="s">
        <v>552</v>
      </c>
      <c r="F48" s="2" t="s">
        <v>292</v>
      </c>
      <c r="G48" s="2" t="s">
        <v>805</v>
      </c>
      <c r="H48" s="73" t="s">
        <v>788</v>
      </c>
      <c r="I48" s="73"/>
      <c r="J48" s="73"/>
      <c r="K48" s="23"/>
      <c r="L48" s="74"/>
      <c r="M48" s="75"/>
    </row>
    <row r="49" spans="2:13" ht="101.25" customHeight="1" x14ac:dyDescent="0.25">
      <c r="B49" s="32">
        <f>+B48</f>
        <v>3</v>
      </c>
      <c r="C49" s="33" t="str">
        <f>+C48</f>
        <v xml:space="preserve">Assurance gained through substantive audit procedures
</v>
      </c>
      <c r="D49" s="36">
        <v>3.2</v>
      </c>
      <c r="E49" s="2" t="s">
        <v>293</v>
      </c>
      <c r="F49" s="2" t="s">
        <v>294</v>
      </c>
      <c r="G49" s="2" t="s">
        <v>806</v>
      </c>
      <c r="H49" s="73" t="s">
        <v>788</v>
      </c>
      <c r="I49" s="73"/>
      <c r="J49" s="73"/>
      <c r="K49" s="23"/>
      <c r="L49" s="74"/>
      <c r="M49" s="75"/>
    </row>
    <row r="50" spans="2:13" ht="46.5" customHeight="1" x14ac:dyDescent="0.25">
      <c r="B50" s="25"/>
      <c r="C50" s="25"/>
      <c r="D50" s="21">
        <v>4</v>
      </c>
      <c r="E50" s="70" t="s">
        <v>295</v>
      </c>
      <c r="F50" s="68"/>
      <c r="G50" s="7"/>
      <c r="H50" s="71"/>
      <c r="I50" s="71"/>
      <c r="J50" s="71"/>
      <c r="K50" s="72"/>
      <c r="L50" s="71"/>
      <c r="M50" s="72"/>
    </row>
    <row r="51" spans="2:13" ht="154.5" customHeight="1" x14ac:dyDescent="0.25">
      <c r="B51" s="32">
        <v>4</v>
      </c>
      <c r="C51" s="1" t="str">
        <f>+$E$50</f>
        <v xml:space="preserve">Sufficiency and appropriateness of audit evidence collected in response to the identified RoMM for the Revenue FSLI / CoT
</v>
      </c>
      <c r="D51" s="28"/>
      <c r="E51" s="81" t="s">
        <v>414</v>
      </c>
      <c r="F51" s="68"/>
      <c r="G51" s="7"/>
      <c r="H51" s="71"/>
      <c r="I51" s="71"/>
      <c r="J51" s="71"/>
      <c r="K51" s="72"/>
      <c r="L51" s="71"/>
      <c r="M51" s="72"/>
    </row>
    <row r="52" spans="2:13" ht="231" customHeight="1" x14ac:dyDescent="0.25">
      <c r="B52" s="32">
        <f>+B51</f>
        <v>4</v>
      </c>
      <c r="C52" s="1" t="str">
        <f>+C51</f>
        <v xml:space="preserve">Sufficiency and appropriateness of audit evidence collected in response to the identified RoMM for the Revenue FSLI / CoT
</v>
      </c>
      <c r="D52" s="36">
        <v>4.0999999999999996</v>
      </c>
      <c r="E52" s="2" t="s">
        <v>296</v>
      </c>
      <c r="F52" s="2" t="s">
        <v>297</v>
      </c>
      <c r="G52" s="2" t="s">
        <v>807</v>
      </c>
      <c r="H52" s="73" t="s">
        <v>788</v>
      </c>
      <c r="I52" s="73"/>
      <c r="J52" s="73"/>
      <c r="K52" s="23"/>
      <c r="L52" s="74"/>
      <c r="M52" s="75"/>
    </row>
    <row r="53" spans="2:13" ht="158.25" customHeight="1" x14ac:dyDescent="0.25">
      <c r="B53" s="32">
        <f>+B52</f>
        <v>4</v>
      </c>
      <c r="C53" s="1" t="str">
        <f>+C52</f>
        <v xml:space="preserve">Sufficiency and appropriateness of audit evidence collected in response to the identified RoMM for the Revenue FSLI / CoT
</v>
      </c>
      <c r="D53" s="36">
        <v>4.2</v>
      </c>
      <c r="E53" s="2" t="s">
        <v>298</v>
      </c>
      <c r="F53" s="2" t="s">
        <v>299</v>
      </c>
      <c r="G53" s="2"/>
      <c r="H53" s="73"/>
      <c r="I53" s="73"/>
      <c r="J53" s="73" t="s">
        <v>788</v>
      </c>
      <c r="K53" s="23"/>
      <c r="L53" s="74"/>
      <c r="M53" s="75"/>
    </row>
    <row r="54" spans="2:13" ht="46.5" customHeight="1" x14ac:dyDescent="0.25">
      <c r="B54" s="25"/>
      <c r="C54" s="25"/>
      <c r="D54" s="21">
        <v>5</v>
      </c>
      <c r="E54" s="70" t="s">
        <v>295</v>
      </c>
      <c r="F54" s="68"/>
      <c r="G54" s="7"/>
      <c r="H54" s="71"/>
      <c r="I54" s="71"/>
      <c r="J54" s="71"/>
      <c r="K54" s="72"/>
      <c r="L54" s="71"/>
      <c r="M54" s="72"/>
    </row>
    <row r="55" spans="2:13" ht="160.5" customHeight="1" x14ac:dyDescent="0.25">
      <c r="B55" s="32">
        <v>5</v>
      </c>
      <c r="C55" s="1" t="str">
        <f>+$E$50</f>
        <v xml:space="preserve">Sufficiency and appropriateness of audit evidence collected in response to the identified RoMM for the Revenue FSLI / CoT
</v>
      </c>
      <c r="D55" s="28"/>
      <c r="E55" s="81" t="s">
        <v>415</v>
      </c>
      <c r="F55" s="68"/>
      <c r="G55" s="7"/>
      <c r="H55" s="71"/>
      <c r="I55" s="71"/>
      <c r="J55" s="71"/>
      <c r="K55" s="72"/>
      <c r="L55" s="71"/>
      <c r="M55" s="72"/>
    </row>
    <row r="56" spans="2:13" ht="157.5" customHeight="1" x14ac:dyDescent="0.25">
      <c r="B56" s="32">
        <f>+B55</f>
        <v>5</v>
      </c>
      <c r="C56" s="1" t="str">
        <f>+C55</f>
        <v xml:space="preserve">Sufficiency and appropriateness of audit evidence collected in response to the identified RoMM for the Revenue FSLI / CoT
</v>
      </c>
      <c r="D56" s="36">
        <v>5.0999999999999996</v>
      </c>
      <c r="E56" s="2" t="s">
        <v>300</v>
      </c>
      <c r="F56" s="2" t="s">
        <v>301</v>
      </c>
      <c r="G56" s="2" t="s">
        <v>808</v>
      </c>
      <c r="H56" s="73" t="s">
        <v>788</v>
      </c>
      <c r="I56" s="73"/>
      <c r="J56" s="73"/>
      <c r="K56" s="23"/>
      <c r="L56" s="74"/>
      <c r="M56" s="75"/>
    </row>
    <row r="57" spans="2:13" ht="159" customHeight="1" x14ac:dyDescent="0.25">
      <c r="B57" s="32">
        <f>+B56</f>
        <v>5</v>
      </c>
      <c r="C57" s="1" t="str">
        <f>+C56</f>
        <v xml:space="preserve">Sufficiency and appropriateness of audit evidence collected in response to the identified RoMM for the Revenue FSLI / CoT
</v>
      </c>
      <c r="D57" s="36">
        <v>5.2</v>
      </c>
      <c r="E57" s="2" t="s">
        <v>302</v>
      </c>
      <c r="F57" s="2" t="s">
        <v>303</v>
      </c>
      <c r="G57" s="317"/>
      <c r="H57" s="73" t="s">
        <v>788</v>
      </c>
      <c r="I57" s="73"/>
      <c r="J57" s="73"/>
      <c r="K57" s="23"/>
      <c r="L57" s="74"/>
      <c r="M57" s="75"/>
    </row>
  </sheetData>
  <mergeCells count="27">
    <mergeCell ref="B9:D9"/>
    <mergeCell ref="B8:D8"/>
    <mergeCell ref="E8:M8"/>
    <mergeCell ref="E9:M9"/>
    <mergeCell ref="E10:M10"/>
    <mergeCell ref="B1:M1"/>
    <mergeCell ref="B2:M2"/>
    <mergeCell ref="B3:M3"/>
    <mergeCell ref="B6:M6"/>
    <mergeCell ref="E7:M7"/>
    <mergeCell ref="B7:D7"/>
    <mergeCell ref="C4:M4"/>
    <mergeCell ref="C5:M5"/>
    <mergeCell ref="B17:H17"/>
    <mergeCell ref="B13:D13"/>
    <mergeCell ref="B14:D14"/>
    <mergeCell ref="B15:D15"/>
    <mergeCell ref="B10:D10"/>
    <mergeCell ref="B11:D11"/>
    <mergeCell ref="B12:D12"/>
    <mergeCell ref="E13:M13"/>
    <mergeCell ref="E14:M14"/>
    <mergeCell ref="E15:M15"/>
    <mergeCell ref="E16:M16"/>
    <mergeCell ref="B16:D16"/>
    <mergeCell ref="E11:M11"/>
    <mergeCell ref="E12:M12"/>
  </mergeCells>
  <pageMargins left="0.7" right="0.7" top="0.75" bottom="0.75" header="0.3" footer="0.3"/>
  <pageSetup paperSize="9" orientation="landscape" r:id="rId1"/>
  <ignoredErrors>
    <ignoredError sqref="C22 C42:C43"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F7A39-1A59-407A-A9F3-886C6C78CB87}">
  <dimension ref="A1:M40"/>
  <sheetViews>
    <sheetView showGridLines="0" workbookViewId="0">
      <selection activeCell="I18" sqref="I18"/>
    </sheetView>
  </sheetViews>
  <sheetFormatPr defaultRowHeight="15" outlineLevelRow="1" x14ac:dyDescent="0.25"/>
  <cols>
    <col min="1" max="1" width="3.5703125" customWidth="1"/>
    <col min="2" max="2" width="5" bestFit="1" customWidth="1"/>
    <col min="3" max="3" width="17.42578125" customWidth="1"/>
    <col min="4" max="4" width="14.140625" customWidth="1"/>
    <col min="5" max="5" width="72.5703125" bestFit="1" customWidth="1"/>
    <col min="6" max="6" width="15.5703125" customWidth="1"/>
    <col min="7" max="7" width="13.42578125" customWidth="1"/>
    <col min="8" max="8" width="4.140625" customWidth="1"/>
    <col min="9" max="9" width="7.5703125" customWidth="1"/>
    <col min="10" max="10" width="4.140625" customWidth="1"/>
    <col min="11" max="11" width="28.140625" customWidth="1"/>
    <col min="12" max="12" width="15" customWidth="1"/>
    <col min="13" max="13" width="38.42578125" customWidth="1"/>
  </cols>
  <sheetData>
    <row r="1" spans="1:13" ht="44.25" customHeight="1" x14ac:dyDescent="0.25">
      <c r="B1" s="414" t="s">
        <v>684</v>
      </c>
      <c r="C1" s="414"/>
      <c r="D1" s="414"/>
      <c r="E1" s="414"/>
    </row>
    <row r="2" spans="1:13" s="9" customFormat="1" ht="25.5" customHeight="1" x14ac:dyDescent="0.25">
      <c r="B2" s="406" t="s">
        <v>162</v>
      </c>
      <c r="C2" s="406"/>
      <c r="D2" s="406"/>
      <c r="E2" s="406"/>
      <c r="F2" s="406"/>
      <c r="G2" s="406"/>
      <c r="H2" s="406"/>
      <c r="I2" s="406"/>
      <c r="J2" s="406"/>
      <c r="K2" s="406"/>
      <c r="L2" s="406"/>
      <c r="M2" s="406"/>
    </row>
    <row r="3" spans="1:13" s="9" customFormat="1" ht="24.75" customHeight="1" x14ac:dyDescent="0.25">
      <c r="B3" s="416" t="s">
        <v>358</v>
      </c>
      <c r="C3" s="417"/>
      <c r="D3" s="417"/>
      <c r="E3" s="417"/>
      <c r="F3" s="417"/>
      <c r="G3" s="417"/>
      <c r="H3" s="417"/>
      <c r="I3" s="417"/>
      <c r="J3" s="417"/>
      <c r="K3" s="417"/>
      <c r="L3" s="417"/>
      <c r="M3" s="418"/>
    </row>
    <row r="4" spans="1:13" s="9" customFormat="1" ht="45.75" customHeight="1" outlineLevel="1" x14ac:dyDescent="0.25">
      <c r="B4" s="419" t="s">
        <v>359</v>
      </c>
      <c r="C4" s="420"/>
      <c r="D4" s="421"/>
      <c r="E4" s="422" t="s">
        <v>360</v>
      </c>
      <c r="F4" s="423"/>
      <c r="G4" s="423"/>
      <c r="H4" s="423"/>
      <c r="I4" s="423"/>
      <c r="J4" s="423"/>
      <c r="K4" s="423"/>
      <c r="L4" s="423"/>
      <c r="M4" s="423"/>
    </row>
    <row r="5" spans="1:13" s="9" customFormat="1" ht="18.75" customHeight="1" outlineLevel="1" x14ac:dyDescent="0.25">
      <c r="B5" s="406" t="s">
        <v>163</v>
      </c>
      <c r="C5" s="406"/>
      <c r="D5" s="406"/>
      <c r="E5" s="406"/>
      <c r="F5" s="406"/>
      <c r="G5" s="406"/>
      <c r="H5" s="406"/>
      <c r="I5" s="406"/>
      <c r="J5" s="406"/>
      <c r="K5" s="406"/>
      <c r="L5" s="406"/>
      <c r="M5" s="406"/>
    </row>
    <row r="6" spans="1:13" s="9" customFormat="1" ht="30.75" customHeight="1" outlineLevel="1" x14ac:dyDescent="0.25">
      <c r="B6" s="424" t="s">
        <v>361</v>
      </c>
      <c r="C6" s="425"/>
      <c r="D6" s="425"/>
      <c r="E6" s="425"/>
      <c r="F6" s="425"/>
      <c r="G6" s="425"/>
      <c r="H6" s="425"/>
      <c r="I6" s="425"/>
      <c r="J6" s="425"/>
      <c r="K6" s="425"/>
      <c r="L6" s="425"/>
      <c r="M6" s="425"/>
    </row>
    <row r="7" spans="1:13" s="9" customFormat="1" outlineLevel="1" x14ac:dyDescent="0.25">
      <c r="B7" s="29"/>
      <c r="C7" s="29"/>
      <c r="D7" s="29"/>
      <c r="E7" s="30"/>
      <c r="F7" s="30"/>
      <c r="G7" s="30"/>
      <c r="H7" s="30"/>
      <c r="I7" s="30"/>
      <c r="J7" s="30"/>
      <c r="K7" s="30"/>
      <c r="L7" s="30"/>
      <c r="M7" s="30"/>
    </row>
    <row r="8" spans="1:13" s="9" customFormat="1" ht="29.25" customHeight="1" outlineLevel="1" x14ac:dyDescent="0.25">
      <c r="B8" s="406" t="s">
        <v>248</v>
      </c>
      <c r="C8" s="406"/>
      <c r="D8" s="406"/>
      <c r="E8" s="406"/>
      <c r="F8" s="406"/>
      <c r="G8" s="406"/>
      <c r="H8" s="406"/>
      <c r="I8" s="406"/>
      <c r="J8" s="406"/>
      <c r="K8" s="406"/>
      <c r="L8" s="406"/>
      <c r="M8" s="406"/>
    </row>
    <row r="9" spans="1:13" s="9" customFormat="1" ht="19.5" customHeight="1" outlineLevel="1" x14ac:dyDescent="0.25">
      <c r="B9" s="400" t="s">
        <v>362</v>
      </c>
      <c r="C9" s="400"/>
      <c r="D9" s="415" t="s">
        <v>363</v>
      </c>
      <c r="E9" s="415"/>
      <c r="F9" s="415"/>
      <c r="G9" s="415"/>
      <c r="H9" s="415"/>
      <c r="I9" s="415"/>
      <c r="J9" s="415"/>
      <c r="K9" s="415"/>
      <c r="L9" s="415"/>
      <c r="M9" s="415"/>
    </row>
    <row r="10" spans="1:13" s="9" customFormat="1" ht="19.5" customHeight="1" outlineLevel="1" x14ac:dyDescent="0.25">
      <c r="B10" s="400" t="s">
        <v>364</v>
      </c>
      <c r="C10" s="400"/>
      <c r="D10" s="401" t="s">
        <v>365</v>
      </c>
      <c r="E10" s="401"/>
      <c r="F10" s="401"/>
      <c r="G10" s="401"/>
      <c r="H10" s="401"/>
      <c r="I10" s="401"/>
      <c r="J10" s="401"/>
      <c r="K10" s="401"/>
      <c r="L10" s="401"/>
      <c r="M10" s="401"/>
    </row>
    <row r="11" spans="1:13" s="9" customFormat="1" ht="19.5" customHeight="1" outlineLevel="1" x14ac:dyDescent="0.25">
      <c r="B11" s="400" t="s">
        <v>5</v>
      </c>
      <c r="C11" s="400"/>
      <c r="D11" s="401" t="s">
        <v>366</v>
      </c>
      <c r="E11" s="401"/>
      <c r="F11" s="401"/>
      <c r="G11" s="401"/>
      <c r="H11" s="401"/>
      <c r="I11" s="401"/>
      <c r="J11" s="401"/>
      <c r="K11" s="401"/>
      <c r="L11" s="401"/>
      <c r="M11" s="401"/>
    </row>
    <row r="12" spans="1:13" s="9" customFormat="1" ht="19.5" customHeight="1" outlineLevel="1" x14ac:dyDescent="0.25">
      <c r="B12" s="400" t="s">
        <v>259</v>
      </c>
      <c r="C12" s="400"/>
      <c r="D12" s="401" t="s">
        <v>367</v>
      </c>
      <c r="E12" s="401"/>
      <c r="F12" s="401"/>
      <c r="G12" s="401"/>
      <c r="H12" s="401"/>
      <c r="I12" s="401"/>
      <c r="J12" s="401"/>
      <c r="K12" s="401"/>
      <c r="L12" s="401"/>
      <c r="M12" s="401"/>
    </row>
    <row r="13" spans="1:13" s="9" customFormat="1" ht="19.5" customHeight="1" outlineLevel="1" x14ac:dyDescent="0.25">
      <c r="B13" s="400" t="s">
        <v>188</v>
      </c>
      <c r="C13" s="400"/>
      <c r="D13" s="401" t="s">
        <v>267</v>
      </c>
      <c r="E13" s="401"/>
      <c r="F13" s="401"/>
      <c r="G13" s="401"/>
      <c r="H13" s="401"/>
      <c r="I13" s="401"/>
      <c r="J13" s="401"/>
      <c r="K13" s="401"/>
      <c r="L13" s="401"/>
      <c r="M13" s="401"/>
    </row>
    <row r="15" spans="1:13" ht="111.75" customHeight="1" x14ac:dyDescent="0.25">
      <c r="B15" s="15" t="s">
        <v>165</v>
      </c>
      <c r="C15" s="1" t="s">
        <v>166</v>
      </c>
      <c r="D15" s="31" t="s">
        <v>63</v>
      </c>
      <c r="E15" s="1" t="s">
        <v>109</v>
      </c>
      <c r="F15" s="1" t="s">
        <v>64</v>
      </c>
      <c r="G15" s="1" t="s">
        <v>167</v>
      </c>
      <c r="H15" s="15" t="s">
        <v>3</v>
      </c>
      <c r="I15" s="15" t="s">
        <v>550</v>
      </c>
      <c r="J15" s="15" t="s">
        <v>5</v>
      </c>
      <c r="K15" s="16" t="s">
        <v>533</v>
      </c>
      <c r="L15" s="1" t="s">
        <v>554</v>
      </c>
      <c r="M15" s="16" t="s">
        <v>62</v>
      </c>
    </row>
    <row r="16" spans="1:13" ht="37.5" x14ac:dyDescent="0.25">
      <c r="A16" s="25"/>
      <c r="B16" s="25"/>
      <c r="C16" s="25"/>
      <c r="D16" s="21">
        <v>1</v>
      </c>
      <c r="E16" s="6" t="s">
        <v>168</v>
      </c>
      <c r="F16" s="25"/>
      <c r="G16" s="5"/>
      <c r="H16" s="13"/>
      <c r="I16" s="13"/>
      <c r="J16" s="13"/>
      <c r="K16" s="17"/>
      <c r="L16" s="13"/>
      <c r="M16" s="17"/>
    </row>
    <row r="17" spans="1:13" ht="45" x14ac:dyDescent="0.25">
      <c r="B17" s="32">
        <v>1</v>
      </c>
      <c r="C17" s="33" t="str">
        <f>+E16</f>
        <v xml:space="preserve">Risk assessment procedures
</v>
      </c>
      <c r="D17" s="28"/>
      <c r="E17" s="1" t="s">
        <v>368</v>
      </c>
      <c r="F17" s="25"/>
      <c r="G17" s="5"/>
      <c r="H17" s="13"/>
      <c r="I17" s="13"/>
      <c r="J17" s="13"/>
      <c r="K17" s="17"/>
      <c r="L17" s="13"/>
      <c r="M17" s="17"/>
    </row>
    <row r="18" spans="1:13" ht="89.25" customHeight="1" x14ac:dyDescent="0.25">
      <c r="B18" s="32">
        <f t="shared" ref="B18:B23" si="0">+B17</f>
        <v>1</v>
      </c>
      <c r="C18" s="33" t="str">
        <f t="shared" ref="C18:C23" si="1">+$E$16</f>
        <v xml:space="preserve">Risk assessment procedures
</v>
      </c>
      <c r="D18" s="28">
        <v>1.1000000000000001</v>
      </c>
      <c r="E18" s="2" t="s">
        <v>369</v>
      </c>
      <c r="F18" s="2" t="s">
        <v>370</v>
      </c>
      <c r="G18" s="3"/>
      <c r="H18" s="12"/>
      <c r="I18" s="12"/>
      <c r="J18" s="12"/>
      <c r="K18" s="18"/>
      <c r="L18" s="14"/>
      <c r="M18" s="19"/>
    </row>
    <row r="19" spans="1:13" ht="124.5" customHeight="1" x14ac:dyDescent="0.25">
      <c r="B19" s="32">
        <f t="shared" si="0"/>
        <v>1</v>
      </c>
      <c r="C19" s="33" t="str">
        <f t="shared" si="1"/>
        <v xml:space="preserve">Risk assessment procedures
</v>
      </c>
      <c r="D19" s="28">
        <v>1.2</v>
      </c>
      <c r="E19" s="2" t="s">
        <v>371</v>
      </c>
      <c r="F19" s="2" t="s">
        <v>372</v>
      </c>
      <c r="G19" s="3"/>
      <c r="H19" s="12"/>
      <c r="I19" s="12"/>
      <c r="J19" s="12"/>
      <c r="K19" s="18"/>
      <c r="L19" s="14"/>
      <c r="M19" s="19"/>
    </row>
    <row r="20" spans="1:13" ht="49.5" x14ac:dyDescent="0.25">
      <c r="B20" s="32">
        <f t="shared" si="0"/>
        <v>1</v>
      </c>
      <c r="C20" s="33" t="str">
        <f t="shared" si="1"/>
        <v xml:space="preserve">Risk assessment procedures
</v>
      </c>
      <c r="D20" s="28">
        <v>1.3</v>
      </c>
      <c r="E20" s="2" t="s">
        <v>373</v>
      </c>
      <c r="F20" s="2" t="s">
        <v>374</v>
      </c>
      <c r="G20" s="3"/>
      <c r="H20" s="12"/>
      <c r="I20" s="12"/>
      <c r="J20" s="12"/>
      <c r="K20" s="18"/>
      <c r="L20" s="14"/>
      <c r="M20" s="19"/>
    </row>
    <row r="21" spans="1:13" ht="105.75" customHeight="1" x14ac:dyDescent="0.25">
      <c r="B21" s="32">
        <f t="shared" si="0"/>
        <v>1</v>
      </c>
      <c r="C21" s="33" t="str">
        <f t="shared" si="1"/>
        <v xml:space="preserve">Risk assessment procedures
</v>
      </c>
      <c r="D21" s="28">
        <v>1.4</v>
      </c>
      <c r="E21" s="2" t="s">
        <v>375</v>
      </c>
      <c r="F21" s="2" t="s">
        <v>376</v>
      </c>
      <c r="G21" s="3"/>
      <c r="H21" s="12"/>
      <c r="I21" s="12"/>
      <c r="J21" s="12"/>
      <c r="K21" s="18"/>
      <c r="L21" s="14"/>
      <c r="M21" s="19"/>
    </row>
    <row r="22" spans="1:13" ht="43.5" customHeight="1" x14ac:dyDescent="0.25">
      <c r="B22" s="32">
        <f t="shared" si="0"/>
        <v>1</v>
      </c>
      <c r="C22" s="33" t="str">
        <f t="shared" si="1"/>
        <v xml:space="preserve">Risk assessment procedures
</v>
      </c>
      <c r="D22" s="28">
        <v>1.5</v>
      </c>
      <c r="E22" s="2" t="s">
        <v>377</v>
      </c>
      <c r="F22" s="2" t="s">
        <v>378</v>
      </c>
      <c r="G22" s="3"/>
      <c r="H22" s="12"/>
      <c r="I22" s="12"/>
      <c r="J22" s="12"/>
      <c r="K22" s="18"/>
      <c r="L22" s="14"/>
      <c r="M22" s="19"/>
    </row>
    <row r="23" spans="1:13" ht="66" x14ac:dyDescent="0.25">
      <c r="B23" s="32">
        <f t="shared" si="0"/>
        <v>1</v>
      </c>
      <c r="C23" s="33" t="str">
        <f t="shared" si="1"/>
        <v xml:space="preserve">Risk assessment procedures
</v>
      </c>
      <c r="D23" s="28">
        <v>1.6</v>
      </c>
      <c r="E23" s="2" t="s">
        <v>379</v>
      </c>
      <c r="F23" s="2" t="s">
        <v>380</v>
      </c>
      <c r="G23" s="3"/>
      <c r="H23" s="12"/>
      <c r="I23" s="12"/>
      <c r="J23" s="12"/>
      <c r="K23" s="18"/>
      <c r="L23" s="14"/>
      <c r="M23" s="19"/>
    </row>
    <row r="24" spans="1:13" ht="37.5" x14ac:dyDescent="0.25">
      <c r="A24" s="25"/>
      <c r="B24" s="25"/>
      <c r="C24" s="25"/>
      <c r="D24" s="21">
        <v>2</v>
      </c>
      <c r="E24" s="6" t="s">
        <v>169</v>
      </c>
      <c r="F24" s="25"/>
      <c r="G24" s="5"/>
      <c r="H24" s="13"/>
      <c r="I24" s="13"/>
      <c r="J24" s="13"/>
      <c r="K24" s="17"/>
      <c r="L24" s="13"/>
      <c r="M24" s="17"/>
    </row>
    <row r="25" spans="1:13" ht="75" x14ac:dyDescent="0.25">
      <c r="B25" s="32">
        <v>2</v>
      </c>
      <c r="C25" s="33" t="str">
        <f t="shared" ref="C25:C32" si="2">+$E$24</f>
        <v xml:space="preserve">Responses to the assessed risks of material misstatement
</v>
      </c>
      <c r="D25" s="28"/>
      <c r="E25" s="1" t="s">
        <v>381</v>
      </c>
      <c r="F25" s="25"/>
      <c r="G25" s="5"/>
      <c r="H25" s="13"/>
      <c r="I25" s="13"/>
      <c r="J25" s="13"/>
      <c r="K25" s="17"/>
      <c r="L25" s="13"/>
      <c r="M25" s="17"/>
    </row>
    <row r="26" spans="1:13" ht="181.5" x14ac:dyDescent="0.25">
      <c r="B26" s="32">
        <v>2</v>
      </c>
      <c r="C26" s="33" t="str">
        <f t="shared" si="2"/>
        <v xml:space="preserve">Responses to the assessed risks of material misstatement
</v>
      </c>
      <c r="D26" s="28">
        <v>2.1</v>
      </c>
      <c r="E26" s="2" t="s">
        <v>382</v>
      </c>
      <c r="F26" s="2" t="s">
        <v>383</v>
      </c>
      <c r="G26" s="3"/>
      <c r="H26" s="12"/>
      <c r="I26" s="12"/>
      <c r="J26" s="12"/>
      <c r="K26" s="18"/>
      <c r="L26" s="14"/>
      <c r="M26" s="19"/>
    </row>
    <row r="27" spans="1:13" ht="165" x14ac:dyDescent="0.25">
      <c r="B27" s="32">
        <v>2</v>
      </c>
      <c r="C27" s="33" t="str">
        <f t="shared" si="2"/>
        <v xml:space="preserve">Responses to the assessed risks of material misstatement
</v>
      </c>
      <c r="D27" s="28">
        <v>2.2000000000000002</v>
      </c>
      <c r="E27" s="2" t="s">
        <v>384</v>
      </c>
      <c r="F27" s="2" t="s">
        <v>170</v>
      </c>
      <c r="G27" s="3"/>
      <c r="H27" s="12"/>
      <c r="I27" s="12"/>
      <c r="J27" s="12"/>
      <c r="K27" s="18"/>
      <c r="L27" s="14"/>
      <c r="M27" s="19"/>
    </row>
    <row r="28" spans="1:13" ht="132" x14ac:dyDescent="0.25">
      <c r="B28" s="32">
        <v>2</v>
      </c>
      <c r="C28" s="33" t="str">
        <f t="shared" si="2"/>
        <v xml:space="preserve">Responses to the assessed risks of material misstatement
</v>
      </c>
      <c r="D28" s="28">
        <v>2.2999999999999998</v>
      </c>
      <c r="E28" s="2" t="s">
        <v>385</v>
      </c>
      <c r="F28" s="2" t="s">
        <v>386</v>
      </c>
      <c r="G28" s="3"/>
      <c r="H28" s="12"/>
      <c r="I28" s="12"/>
      <c r="J28" s="12"/>
      <c r="K28" s="18"/>
      <c r="L28" s="14"/>
      <c r="M28" s="19"/>
    </row>
    <row r="29" spans="1:13" ht="138" customHeight="1" x14ac:dyDescent="0.25">
      <c r="B29" s="32">
        <v>2</v>
      </c>
      <c r="C29" s="33" t="str">
        <f t="shared" si="2"/>
        <v xml:space="preserve">Responses to the assessed risks of material misstatement
</v>
      </c>
      <c r="D29" s="28">
        <v>2.4</v>
      </c>
      <c r="E29" s="2" t="s">
        <v>388</v>
      </c>
      <c r="F29" s="2" t="s">
        <v>387</v>
      </c>
      <c r="G29" s="3"/>
      <c r="H29" s="12"/>
      <c r="I29" s="12"/>
      <c r="J29" s="12"/>
      <c r="K29" s="18"/>
      <c r="L29" s="14"/>
      <c r="M29" s="19"/>
    </row>
    <row r="30" spans="1:13" ht="75" x14ac:dyDescent="0.25">
      <c r="B30" s="32">
        <v>2</v>
      </c>
      <c r="C30" s="33" t="str">
        <f t="shared" si="2"/>
        <v xml:space="preserve">Responses to the assessed risks of material misstatement
</v>
      </c>
      <c r="D30" s="28">
        <v>2.5</v>
      </c>
      <c r="E30" s="2" t="s">
        <v>389</v>
      </c>
      <c r="F30" s="2" t="s">
        <v>390</v>
      </c>
      <c r="G30" s="3"/>
      <c r="H30" s="12"/>
      <c r="I30" s="12"/>
      <c r="J30" s="12"/>
      <c r="K30" s="18"/>
      <c r="L30" s="14"/>
      <c r="M30" s="19"/>
    </row>
    <row r="31" spans="1:13" ht="104.25" customHeight="1" x14ac:dyDescent="0.25">
      <c r="B31" s="32">
        <v>2</v>
      </c>
      <c r="C31" s="33" t="str">
        <f t="shared" si="2"/>
        <v xml:space="preserve">Responses to the assessed risks of material misstatement
</v>
      </c>
      <c r="D31" s="28">
        <v>2.6</v>
      </c>
      <c r="E31" s="2" t="s">
        <v>391</v>
      </c>
      <c r="F31" s="2" t="s">
        <v>392</v>
      </c>
      <c r="G31" s="3"/>
      <c r="H31" s="12"/>
      <c r="I31" s="12"/>
      <c r="J31" s="12"/>
      <c r="K31" s="18"/>
      <c r="L31" s="14"/>
      <c r="M31" s="19"/>
    </row>
    <row r="32" spans="1:13" ht="75" x14ac:dyDescent="0.25">
      <c r="B32" s="32">
        <v>2</v>
      </c>
      <c r="C32" s="33" t="str">
        <f t="shared" si="2"/>
        <v xml:space="preserve">Responses to the assessed risks of material misstatement
</v>
      </c>
      <c r="D32" s="28">
        <v>2.7</v>
      </c>
      <c r="E32" s="2" t="s">
        <v>394</v>
      </c>
      <c r="F32" s="2" t="s">
        <v>393</v>
      </c>
      <c r="G32" s="3"/>
      <c r="H32" s="12"/>
      <c r="I32" s="12"/>
      <c r="J32" s="12"/>
      <c r="K32" s="18"/>
      <c r="L32" s="14"/>
      <c r="M32" s="19"/>
    </row>
    <row r="33" spans="1:13" ht="37.5" x14ac:dyDescent="0.25">
      <c r="A33" s="25"/>
      <c r="B33" s="25"/>
      <c r="C33" s="25"/>
      <c r="D33" s="21">
        <v>3</v>
      </c>
      <c r="E33" s="6" t="s">
        <v>395</v>
      </c>
      <c r="F33" s="25"/>
      <c r="G33" s="5"/>
      <c r="H33" s="13"/>
      <c r="I33" s="13"/>
      <c r="J33" s="13"/>
      <c r="K33" s="17"/>
      <c r="L33" s="13"/>
      <c r="M33" s="17"/>
    </row>
    <row r="34" spans="1:13" ht="60" x14ac:dyDescent="0.25">
      <c r="B34" s="32">
        <v>3</v>
      </c>
      <c r="C34" s="33" t="str">
        <f>+$E$33</f>
        <v xml:space="preserve">Overall evaluation and audit report
</v>
      </c>
      <c r="D34" s="28"/>
      <c r="E34" s="1" t="s">
        <v>396</v>
      </c>
      <c r="F34" s="25"/>
      <c r="G34" s="5"/>
      <c r="H34" s="13"/>
      <c r="I34" s="13"/>
      <c r="J34" s="13"/>
      <c r="K34" s="17"/>
      <c r="L34" s="13"/>
      <c r="M34" s="17"/>
    </row>
    <row r="35" spans="1:13" ht="60" x14ac:dyDescent="0.25">
      <c r="B35" s="32">
        <v>3</v>
      </c>
      <c r="C35" s="33" t="str">
        <f>+$E$33</f>
        <v xml:space="preserve">Overall evaluation and audit report
</v>
      </c>
      <c r="D35" s="28">
        <v>3.1</v>
      </c>
      <c r="E35" s="2" t="s">
        <v>397</v>
      </c>
      <c r="F35" s="2" t="s">
        <v>398</v>
      </c>
      <c r="G35" s="3"/>
      <c r="H35" s="12"/>
      <c r="I35" s="12"/>
      <c r="J35" s="12"/>
      <c r="K35" s="18"/>
      <c r="L35" s="14"/>
      <c r="M35" s="19"/>
    </row>
    <row r="36" spans="1:13" ht="66" x14ac:dyDescent="0.25">
      <c r="B36" s="32">
        <v>3</v>
      </c>
      <c r="C36" s="33" t="str">
        <f>+$E$33</f>
        <v xml:space="preserve">Overall evaluation and audit report
</v>
      </c>
      <c r="D36" s="28">
        <v>3.2</v>
      </c>
      <c r="E36" s="2" t="s">
        <v>399</v>
      </c>
      <c r="F36" s="2" t="s">
        <v>400</v>
      </c>
      <c r="G36" s="3"/>
      <c r="H36" s="12"/>
      <c r="I36" s="12"/>
      <c r="J36" s="12"/>
      <c r="K36" s="18"/>
      <c r="L36" s="14"/>
      <c r="M36" s="19"/>
    </row>
    <row r="37" spans="1:13" ht="74.25" customHeight="1" x14ac:dyDescent="0.25">
      <c r="B37" s="32">
        <v>3</v>
      </c>
      <c r="C37" s="33" t="str">
        <f>+$E$33</f>
        <v xml:space="preserve">Overall evaluation and audit report
</v>
      </c>
      <c r="D37" s="28">
        <v>3.3</v>
      </c>
      <c r="E37" s="2" t="s">
        <v>402</v>
      </c>
      <c r="F37" s="2" t="s">
        <v>401</v>
      </c>
      <c r="G37" s="3"/>
      <c r="H37" s="12"/>
      <c r="I37" s="12"/>
      <c r="J37" s="12"/>
      <c r="K37" s="18"/>
      <c r="L37" s="14"/>
      <c r="M37" s="19"/>
    </row>
    <row r="38" spans="1:13" x14ac:dyDescent="0.25">
      <c r="F38" s="34"/>
    </row>
    <row r="39" spans="1:13" x14ac:dyDescent="0.25">
      <c r="F39" s="34"/>
    </row>
    <row r="40" spans="1:13" x14ac:dyDescent="0.25">
      <c r="F40" s="35"/>
    </row>
  </sheetData>
  <mergeCells count="18">
    <mergeCell ref="B11:C11"/>
    <mergeCell ref="B12:C12"/>
    <mergeCell ref="B13:C13"/>
    <mergeCell ref="D13:M13"/>
    <mergeCell ref="D12:M12"/>
    <mergeCell ref="D11:M11"/>
    <mergeCell ref="B1:E1"/>
    <mergeCell ref="B9:C9"/>
    <mergeCell ref="B8:M8"/>
    <mergeCell ref="D10:M10"/>
    <mergeCell ref="D9:M9"/>
    <mergeCell ref="B2:M2"/>
    <mergeCell ref="B3:M3"/>
    <mergeCell ref="B4:D4"/>
    <mergeCell ref="E4:M4"/>
    <mergeCell ref="B5:M5"/>
    <mergeCell ref="B6:M6"/>
    <mergeCell ref="B10:C1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203F0-83AF-41F3-B281-37C1387CEE4C}">
  <dimension ref="A1:M54"/>
  <sheetViews>
    <sheetView showGridLines="0" workbookViewId="0">
      <selection activeCell="B10" sqref="B10:M10"/>
    </sheetView>
  </sheetViews>
  <sheetFormatPr defaultRowHeight="15" outlineLevelRow="1" x14ac:dyDescent="0.25"/>
  <cols>
    <col min="1" max="1" width="2.42578125" customWidth="1"/>
    <col min="3" max="3" width="16.140625" customWidth="1"/>
    <col min="5" max="5" width="72.140625" customWidth="1"/>
    <col min="6" max="6" width="13.5703125" customWidth="1"/>
    <col min="7" max="7" width="12.42578125" customWidth="1"/>
    <col min="8" max="10" width="4" customWidth="1"/>
    <col min="11" max="11" width="38.140625" customWidth="1"/>
    <col min="12" max="12" width="15.85546875" customWidth="1"/>
    <col min="13" max="13" width="35.42578125" customWidth="1"/>
  </cols>
  <sheetData>
    <row r="1" spans="2:13" ht="45.75" customHeight="1" x14ac:dyDescent="0.3">
      <c r="B1" s="304" t="s">
        <v>685</v>
      </c>
      <c r="C1" s="305"/>
      <c r="D1" s="305"/>
      <c r="E1" s="305"/>
    </row>
    <row r="2" spans="2:13" s="9" customFormat="1" ht="25.5" customHeight="1" x14ac:dyDescent="0.25">
      <c r="B2" s="406" t="s">
        <v>162</v>
      </c>
      <c r="C2" s="406"/>
      <c r="D2" s="406"/>
      <c r="E2" s="406"/>
      <c r="F2" s="406"/>
      <c r="G2" s="406"/>
      <c r="H2" s="406"/>
      <c r="I2" s="406"/>
      <c r="J2" s="406"/>
      <c r="K2" s="406"/>
      <c r="L2" s="406"/>
      <c r="M2" s="406"/>
    </row>
    <row r="3" spans="2:13" s="9" customFormat="1" ht="21.75" customHeight="1" x14ac:dyDescent="0.25">
      <c r="B3" s="416" t="s">
        <v>171</v>
      </c>
      <c r="C3" s="417"/>
      <c r="D3" s="417"/>
      <c r="E3" s="417"/>
      <c r="F3" s="417"/>
      <c r="G3" s="417"/>
      <c r="H3" s="417"/>
      <c r="I3" s="417"/>
      <c r="J3" s="417"/>
      <c r="K3" s="417"/>
      <c r="L3" s="417"/>
      <c r="M3" s="418"/>
    </row>
    <row r="4" spans="2:13" s="9" customFormat="1" ht="38.25" customHeight="1" outlineLevel="1" x14ac:dyDescent="0.25">
      <c r="B4" s="429" t="s">
        <v>172</v>
      </c>
      <c r="C4" s="430"/>
      <c r="D4" s="430"/>
      <c r="E4" s="431" t="s">
        <v>173</v>
      </c>
      <c r="F4" s="430"/>
      <c r="G4" s="430"/>
      <c r="H4" s="430"/>
      <c r="I4" s="430"/>
      <c r="J4" s="430"/>
      <c r="K4" s="430"/>
      <c r="L4" s="430"/>
      <c r="M4" s="432"/>
    </row>
    <row r="5" spans="2:13" s="9" customFormat="1" ht="21" customHeight="1" outlineLevel="1" x14ac:dyDescent="0.25">
      <c r="B5" s="406" t="s">
        <v>163</v>
      </c>
      <c r="C5" s="406"/>
      <c r="D5" s="406"/>
      <c r="E5" s="406"/>
      <c r="F5" s="406"/>
      <c r="G5" s="406"/>
      <c r="H5" s="406"/>
      <c r="I5" s="406"/>
      <c r="J5" s="406"/>
      <c r="K5" s="406"/>
      <c r="L5" s="406"/>
      <c r="M5" s="406"/>
    </row>
    <row r="6" spans="2:13" s="9" customFormat="1" outlineLevel="1" x14ac:dyDescent="0.25">
      <c r="B6" s="426" t="s">
        <v>164</v>
      </c>
      <c r="C6" s="427"/>
      <c r="D6" s="427"/>
      <c r="E6" s="427"/>
      <c r="F6" s="427"/>
      <c r="G6" s="427"/>
      <c r="H6" s="427"/>
      <c r="I6" s="427"/>
      <c r="J6" s="427"/>
      <c r="K6" s="427"/>
      <c r="L6" s="427"/>
      <c r="M6" s="428"/>
    </row>
    <row r="7" spans="2:13" s="9" customFormat="1" ht="34.5" customHeight="1" outlineLevel="1" x14ac:dyDescent="0.25">
      <c r="B7" s="435">
        <v>1</v>
      </c>
      <c r="C7" s="436"/>
      <c r="D7" s="436"/>
      <c r="E7" s="437" t="s">
        <v>174</v>
      </c>
      <c r="F7" s="438"/>
      <c r="G7" s="438"/>
      <c r="H7" s="438"/>
      <c r="I7" s="438"/>
      <c r="J7" s="438"/>
      <c r="K7" s="438"/>
      <c r="L7" s="438"/>
      <c r="M7" s="439"/>
    </row>
    <row r="8" spans="2:13" s="9" customFormat="1" ht="19.5" customHeight="1" outlineLevel="1" x14ac:dyDescent="0.25">
      <c r="B8" s="440">
        <v>2</v>
      </c>
      <c r="C8" s="441"/>
      <c r="D8" s="441"/>
      <c r="E8" s="410" t="s">
        <v>175</v>
      </c>
      <c r="F8" s="411"/>
      <c r="G8" s="411"/>
      <c r="H8" s="411"/>
      <c r="I8" s="411"/>
      <c r="J8" s="411"/>
      <c r="K8" s="411"/>
      <c r="L8" s="411"/>
      <c r="M8" s="412"/>
    </row>
    <row r="9" spans="2:13" s="9" customFormat="1" ht="32.25" customHeight="1" outlineLevel="1" x14ac:dyDescent="0.25">
      <c r="B9" s="442">
        <v>3</v>
      </c>
      <c r="C9" s="443"/>
      <c r="D9" s="443"/>
      <c r="E9" s="444" t="s">
        <v>176</v>
      </c>
      <c r="F9" s="445"/>
      <c r="G9" s="445"/>
      <c r="H9" s="445"/>
      <c r="I9" s="445"/>
      <c r="J9" s="445"/>
      <c r="K9" s="445"/>
      <c r="L9" s="445"/>
      <c r="M9" s="446"/>
    </row>
    <row r="10" spans="2:13" s="9" customFormat="1" ht="27" customHeight="1" outlineLevel="1" x14ac:dyDescent="0.25">
      <c r="B10" s="406" t="s">
        <v>177</v>
      </c>
      <c r="C10" s="406"/>
      <c r="D10" s="406"/>
      <c r="E10" s="406"/>
      <c r="F10" s="406"/>
      <c r="G10" s="406"/>
      <c r="H10" s="406"/>
      <c r="I10" s="406"/>
      <c r="J10" s="406"/>
      <c r="K10" s="406"/>
      <c r="L10" s="406"/>
      <c r="M10" s="406"/>
    </row>
    <row r="11" spans="2:13" s="9" customFormat="1" ht="86.25" customHeight="1" outlineLevel="1" x14ac:dyDescent="0.25">
      <c r="B11" s="447" t="s">
        <v>178</v>
      </c>
      <c r="C11" s="448"/>
      <c r="D11" s="448"/>
      <c r="E11" s="449" t="s">
        <v>179</v>
      </c>
      <c r="F11" s="450"/>
      <c r="G11" s="450"/>
      <c r="H11" s="450"/>
      <c r="I11" s="450"/>
      <c r="J11" s="450"/>
      <c r="K11" s="450"/>
      <c r="L11" s="450"/>
      <c r="M11" s="451"/>
    </row>
    <row r="12" spans="2:13" s="9" customFormat="1" ht="17.25" customHeight="1" outlineLevel="1" x14ac:dyDescent="0.25">
      <c r="B12" s="433" t="s">
        <v>180</v>
      </c>
      <c r="C12" s="434"/>
      <c r="D12" s="434"/>
      <c r="E12" s="410" t="s">
        <v>181</v>
      </c>
      <c r="F12" s="411"/>
      <c r="G12" s="411"/>
      <c r="H12" s="411"/>
      <c r="I12" s="411"/>
      <c r="J12" s="411"/>
      <c r="K12" s="411"/>
      <c r="L12" s="411"/>
      <c r="M12" s="412"/>
    </row>
    <row r="13" spans="2:13" s="9" customFormat="1" outlineLevel="1" x14ac:dyDescent="0.25">
      <c r="B13" s="433" t="s">
        <v>182</v>
      </c>
      <c r="C13" s="434"/>
      <c r="D13" s="434"/>
      <c r="E13" s="410" t="s">
        <v>183</v>
      </c>
      <c r="F13" s="411"/>
      <c r="G13" s="411"/>
      <c r="H13" s="411"/>
      <c r="I13" s="411"/>
      <c r="J13" s="411"/>
      <c r="K13" s="411"/>
      <c r="L13" s="411"/>
      <c r="M13" s="412"/>
    </row>
    <row r="14" spans="2:13" s="9" customFormat="1" outlineLevel="1" x14ac:dyDescent="0.25">
      <c r="B14" s="433" t="s">
        <v>184</v>
      </c>
      <c r="C14" s="434"/>
      <c r="D14" s="434"/>
      <c r="E14" s="410" t="s">
        <v>185</v>
      </c>
      <c r="F14" s="411"/>
      <c r="G14" s="411"/>
      <c r="H14" s="411"/>
      <c r="I14" s="411"/>
      <c r="J14" s="411"/>
      <c r="K14" s="411"/>
      <c r="L14" s="411"/>
      <c r="M14" s="412"/>
    </row>
    <row r="15" spans="2:13" s="9" customFormat="1" outlineLevel="1" x14ac:dyDescent="0.25">
      <c r="B15" s="433" t="s">
        <v>186</v>
      </c>
      <c r="C15" s="434"/>
      <c r="D15" s="434"/>
      <c r="E15" s="410" t="s">
        <v>187</v>
      </c>
      <c r="F15" s="411"/>
      <c r="G15" s="411"/>
      <c r="H15" s="411"/>
      <c r="I15" s="411"/>
      <c r="J15" s="411"/>
      <c r="K15" s="411"/>
      <c r="L15" s="411"/>
      <c r="M15" s="412"/>
    </row>
    <row r="16" spans="2:13" s="9" customFormat="1" outlineLevel="1" x14ac:dyDescent="0.25">
      <c r="B16" s="433" t="s">
        <v>188</v>
      </c>
      <c r="C16" s="434"/>
      <c r="D16" s="434"/>
      <c r="E16" s="410" t="s">
        <v>189</v>
      </c>
      <c r="F16" s="411"/>
      <c r="G16" s="411"/>
      <c r="H16" s="411"/>
      <c r="I16" s="411"/>
      <c r="J16" s="411"/>
      <c r="K16" s="411"/>
      <c r="L16" s="411"/>
      <c r="M16" s="412"/>
    </row>
    <row r="17" spans="1:13" s="9" customFormat="1" ht="21" customHeight="1" outlineLevel="1" x14ac:dyDescent="0.25">
      <c r="B17" s="452" t="s">
        <v>190</v>
      </c>
      <c r="C17" s="452"/>
      <c r="D17" s="452"/>
      <c r="E17" s="452"/>
      <c r="F17" s="452"/>
      <c r="G17" s="452"/>
      <c r="H17" s="452"/>
      <c r="I17" s="452"/>
      <c r="J17" s="452"/>
      <c r="K17" s="452"/>
      <c r="L17" s="452"/>
      <c r="M17" s="452"/>
    </row>
    <row r="19" spans="1:13" ht="111.75" customHeight="1" x14ac:dyDescent="0.25">
      <c r="B19" s="15" t="s">
        <v>165</v>
      </c>
      <c r="C19" s="1" t="s">
        <v>166</v>
      </c>
      <c r="D19" s="31" t="s">
        <v>63</v>
      </c>
      <c r="E19" s="1" t="s">
        <v>109</v>
      </c>
      <c r="F19" s="1" t="s">
        <v>64</v>
      </c>
      <c r="G19" s="1" t="s">
        <v>167</v>
      </c>
      <c r="H19" s="15" t="s">
        <v>3</v>
      </c>
      <c r="I19" s="15" t="s">
        <v>550</v>
      </c>
      <c r="J19" s="15" t="s">
        <v>5</v>
      </c>
      <c r="K19" s="16" t="s">
        <v>549</v>
      </c>
      <c r="L19" s="1" t="s">
        <v>553</v>
      </c>
      <c r="M19" s="16" t="s">
        <v>62</v>
      </c>
    </row>
    <row r="20" spans="1:13" ht="23.25" customHeight="1" x14ac:dyDescent="0.25">
      <c r="A20" s="25"/>
      <c r="B20" s="25"/>
      <c r="C20" s="25"/>
      <c r="D20" s="21">
        <v>1</v>
      </c>
      <c r="E20" s="6" t="s">
        <v>191</v>
      </c>
      <c r="F20" s="25"/>
      <c r="G20" s="5"/>
      <c r="H20" s="13"/>
      <c r="I20" s="13"/>
      <c r="J20" s="13"/>
      <c r="K20" s="17"/>
      <c r="L20" s="13"/>
      <c r="M20" s="17"/>
    </row>
    <row r="21" spans="1:13" ht="51" customHeight="1" x14ac:dyDescent="0.25">
      <c r="B21" s="32">
        <v>1</v>
      </c>
      <c r="C21" s="33" t="str">
        <f>+$E$20</f>
        <v xml:space="preserve">GEP/GET ownership of the audit
</v>
      </c>
      <c r="D21" s="28"/>
      <c r="E21" s="1" t="s">
        <v>487</v>
      </c>
      <c r="F21" s="25"/>
      <c r="G21" s="5"/>
      <c r="H21" s="13"/>
      <c r="I21" s="13"/>
      <c r="J21" s="13"/>
      <c r="K21" s="17"/>
      <c r="L21" s="13"/>
      <c r="M21" s="17"/>
    </row>
    <row r="22" spans="1:13" ht="66.75" customHeight="1" x14ac:dyDescent="0.25">
      <c r="B22" s="32">
        <f>+B21</f>
        <v>1</v>
      </c>
      <c r="C22" s="33" t="str">
        <f>+$E$20</f>
        <v xml:space="preserve">GEP/GET ownership of the audit
</v>
      </c>
      <c r="D22" s="28">
        <v>1.1000000000000001</v>
      </c>
      <c r="E22" s="2" t="s">
        <v>192</v>
      </c>
      <c r="F22" s="2" t="s">
        <v>193</v>
      </c>
      <c r="G22" s="3"/>
      <c r="H22" s="12"/>
      <c r="I22" s="12"/>
      <c r="J22" s="12"/>
      <c r="K22" s="18"/>
      <c r="L22" s="14"/>
      <c r="M22" s="19"/>
    </row>
    <row r="23" spans="1:13" ht="177.75" customHeight="1" x14ac:dyDescent="0.25">
      <c r="B23" s="32">
        <f>+B22</f>
        <v>1</v>
      </c>
      <c r="C23" s="33" t="str">
        <f>+$E$20</f>
        <v xml:space="preserve">GEP/GET ownership of the audit
</v>
      </c>
      <c r="D23" s="28">
        <v>1.2</v>
      </c>
      <c r="E23" s="2" t="s">
        <v>194</v>
      </c>
      <c r="F23" s="2" t="s">
        <v>195</v>
      </c>
      <c r="G23" s="3"/>
      <c r="H23" s="12"/>
      <c r="I23" s="12"/>
      <c r="J23" s="12"/>
      <c r="K23" s="18"/>
      <c r="L23" s="14"/>
      <c r="M23" s="19"/>
    </row>
    <row r="24" spans="1:13" ht="60" x14ac:dyDescent="0.25">
      <c r="B24" s="32">
        <f>+B23</f>
        <v>1</v>
      </c>
      <c r="C24" s="33" t="str">
        <f>+$E$20</f>
        <v xml:space="preserve">GEP/GET ownership of the audit
</v>
      </c>
      <c r="D24" s="28">
        <v>1.3</v>
      </c>
      <c r="E24" s="2" t="s">
        <v>196</v>
      </c>
      <c r="F24" s="2" t="s">
        <v>197</v>
      </c>
      <c r="G24" s="3"/>
      <c r="H24" s="12"/>
      <c r="I24" s="12"/>
      <c r="J24" s="12"/>
      <c r="K24" s="18"/>
      <c r="L24" s="14"/>
      <c r="M24" s="19"/>
    </row>
    <row r="25" spans="1:13" ht="90" customHeight="1" x14ac:dyDescent="0.25">
      <c r="B25" s="32">
        <f>+B24</f>
        <v>1</v>
      </c>
      <c r="C25" s="33" t="str">
        <f>+$E$20</f>
        <v xml:space="preserve">GEP/GET ownership of the audit
</v>
      </c>
      <c r="D25" s="28">
        <v>1.4</v>
      </c>
      <c r="E25" s="2" t="s">
        <v>198</v>
      </c>
      <c r="F25" s="2" t="s">
        <v>199</v>
      </c>
      <c r="G25" s="3"/>
      <c r="H25" s="12"/>
      <c r="I25" s="12"/>
      <c r="J25" s="12"/>
      <c r="K25" s="18"/>
      <c r="L25" s="14"/>
      <c r="M25" s="19"/>
    </row>
    <row r="26" spans="1:13" ht="39.75" customHeight="1" x14ac:dyDescent="0.25">
      <c r="A26" s="25"/>
      <c r="B26" s="25"/>
      <c r="C26" s="25"/>
      <c r="D26" s="21">
        <v>2</v>
      </c>
      <c r="E26" s="6" t="s">
        <v>200</v>
      </c>
      <c r="F26" s="25"/>
      <c r="G26" s="5"/>
      <c r="H26" s="13"/>
      <c r="I26" s="13"/>
      <c r="J26" s="13"/>
      <c r="K26" s="17"/>
      <c r="L26" s="13"/>
      <c r="M26" s="17"/>
    </row>
    <row r="27" spans="1:13" ht="81.75" customHeight="1" x14ac:dyDescent="0.25">
      <c r="B27" s="32">
        <v>2</v>
      </c>
      <c r="C27" s="33" t="str">
        <f t="shared" ref="C27:C33" si="0">+$E$26</f>
        <v xml:space="preserve">Planning / Scoping of the group audit and risk assessment procedures
</v>
      </c>
      <c r="D27" s="28"/>
      <c r="E27" s="1" t="s">
        <v>486</v>
      </c>
      <c r="F27" s="25"/>
      <c r="G27" s="5"/>
      <c r="H27" s="13"/>
      <c r="I27" s="13"/>
      <c r="J27" s="13"/>
      <c r="K27" s="17"/>
      <c r="L27" s="13"/>
      <c r="M27" s="17"/>
    </row>
    <row r="28" spans="1:13" ht="86.25" customHeight="1" x14ac:dyDescent="0.25">
      <c r="B28" s="32">
        <v>2</v>
      </c>
      <c r="C28" s="33" t="str">
        <f t="shared" si="0"/>
        <v xml:space="preserve">Planning / Scoping of the group audit and risk assessment procedures
</v>
      </c>
      <c r="D28" s="28">
        <v>2.1</v>
      </c>
      <c r="E28" s="2" t="s">
        <v>201</v>
      </c>
      <c r="F28" s="2" t="s">
        <v>202</v>
      </c>
      <c r="G28" s="3"/>
      <c r="H28" s="12"/>
      <c r="I28" s="12"/>
      <c r="J28" s="12"/>
      <c r="K28" s="18"/>
      <c r="L28" s="14"/>
      <c r="M28" s="19"/>
    </row>
    <row r="29" spans="1:13" ht="90" x14ac:dyDescent="0.25">
      <c r="B29" s="32">
        <v>2</v>
      </c>
      <c r="C29" s="33" t="str">
        <f t="shared" si="0"/>
        <v xml:space="preserve">Planning / Scoping of the group audit and risk assessment procedures
</v>
      </c>
      <c r="D29" s="28">
        <v>2.2000000000000002</v>
      </c>
      <c r="E29" s="2" t="s">
        <v>203</v>
      </c>
      <c r="F29" s="2" t="s">
        <v>204</v>
      </c>
      <c r="G29" s="3"/>
      <c r="H29" s="12"/>
      <c r="I29" s="12"/>
      <c r="J29" s="12"/>
      <c r="K29" s="18"/>
      <c r="L29" s="14"/>
      <c r="M29" s="19"/>
    </row>
    <row r="30" spans="1:13" ht="90" x14ac:dyDescent="0.25">
      <c r="B30" s="32">
        <v>2</v>
      </c>
      <c r="C30" s="33" t="str">
        <f t="shared" si="0"/>
        <v xml:space="preserve">Planning / Scoping of the group audit and risk assessment procedures
</v>
      </c>
      <c r="D30" s="28">
        <v>2.2999999999999998</v>
      </c>
      <c r="E30" s="2" t="s">
        <v>205</v>
      </c>
      <c r="F30" s="2" t="s">
        <v>206</v>
      </c>
      <c r="G30" s="3"/>
      <c r="H30" s="12"/>
      <c r="I30" s="12"/>
      <c r="J30" s="12"/>
      <c r="K30" s="18"/>
      <c r="L30" s="14"/>
      <c r="M30" s="19"/>
    </row>
    <row r="31" spans="1:13" ht="97.5" customHeight="1" x14ac:dyDescent="0.25">
      <c r="B31" s="32">
        <v>2</v>
      </c>
      <c r="C31" s="33" t="str">
        <f t="shared" si="0"/>
        <v xml:space="preserve">Planning / Scoping of the group audit and risk assessment procedures
</v>
      </c>
      <c r="D31" s="28">
        <v>2.4</v>
      </c>
      <c r="E31" s="2" t="s">
        <v>207</v>
      </c>
      <c r="F31" s="2" t="s">
        <v>208</v>
      </c>
      <c r="G31" s="3"/>
      <c r="H31" s="12"/>
      <c r="I31" s="12"/>
      <c r="J31" s="12"/>
      <c r="K31" s="18"/>
      <c r="L31" s="14"/>
      <c r="M31" s="19"/>
    </row>
    <row r="32" spans="1:13" ht="90" x14ac:dyDescent="0.25">
      <c r="B32" s="32">
        <v>2</v>
      </c>
      <c r="C32" s="33" t="str">
        <f t="shared" si="0"/>
        <v xml:space="preserve">Planning / Scoping of the group audit and risk assessment procedures
</v>
      </c>
      <c r="D32" s="28">
        <v>2.5</v>
      </c>
      <c r="E32" s="2" t="s">
        <v>209</v>
      </c>
      <c r="F32" s="2" t="s">
        <v>210</v>
      </c>
      <c r="G32" s="3"/>
      <c r="H32" s="12"/>
      <c r="I32" s="12"/>
      <c r="J32" s="12"/>
      <c r="K32" s="18"/>
      <c r="L32" s="14"/>
      <c r="M32" s="19"/>
    </row>
    <row r="33" spans="1:13" ht="84" customHeight="1" x14ac:dyDescent="0.25">
      <c r="B33" s="32">
        <v>2</v>
      </c>
      <c r="C33" s="33" t="str">
        <f t="shared" si="0"/>
        <v xml:space="preserve">Planning / Scoping of the group audit and risk assessment procedures
</v>
      </c>
      <c r="D33" s="28">
        <v>2.6</v>
      </c>
      <c r="E33" s="2" t="s">
        <v>211</v>
      </c>
      <c r="F33" s="2" t="s">
        <v>212</v>
      </c>
      <c r="G33" s="3"/>
      <c r="H33" s="12"/>
      <c r="I33" s="12"/>
      <c r="J33" s="12"/>
      <c r="K33" s="18"/>
      <c r="L33" s="14"/>
      <c r="M33" s="19"/>
    </row>
    <row r="34" spans="1:13" ht="39.75" customHeight="1" x14ac:dyDescent="0.25">
      <c r="A34" s="25"/>
      <c r="B34" s="25"/>
      <c r="C34" s="25"/>
      <c r="D34" s="21">
        <v>3</v>
      </c>
      <c r="E34" s="6" t="s">
        <v>213</v>
      </c>
      <c r="F34" s="25"/>
      <c r="G34" s="5"/>
      <c r="H34" s="13"/>
      <c r="I34" s="13"/>
      <c r="J34" s="13"/>
      <c r="K34" s="17"/>
      <c r="L34" s="13"/>
      <c r="M34" s="17"/>
    </row>
    <row r="35" spans="1:13" ht="62.25" customHeight="1" x14ac:dyDescent="0.25">
      <c r="B35" s="32">
        <v>3</v>
      </c>
      <c r="C35" s="33" t="str">
        <f>+$E$34</f>
        <v>Work performed by component auditors</v>
      </c>
      <c r="D35" s="28"/>
      <c r="E35" s="1" t="s">
        <v>488</v>
      </c>
      <c r="F35" s="25"/>
      <c r="G35" s="5"/>
      <c r="H35" s="13"/>
      <c r="I35" s="13"/>
      <c r="J35" s="13"/>
      <c r="K35" s="17"/>
      <c r="L35" s="13"/>
      <c r="M35" s="17"/>
    </row>
    <row r="36" spans="1:13" ht="132" customHeight="1" x14ac:dyDescent="0.25">
      <c r="B36" s="32">
        <v>3</v>
      </c>
      <c r="C36" s="33" t="str">
        <f>+C35</f>
        <v>Work performed by component auditors</v>
      </c>
      <c r="D36" s="28">
        <v>3.1</v>
      </c>
      <c r="E36" s="2" t="s">
        <v>214</v>
      </c>
      <c r="F36" s="2" t="s">
        <v>215</v>
      </c>
      <c r="G36" s="3"/>
      <c r="H36" s="12"/>
      <c r="I36" s="12"/>
      <c r="J36" s="12"/>
      <c r="K36" s="18"/>
      <c r="L36" s="14"/>
      <c r="M36" s="19"/>
    </row>
    <row r="37" spans="1:13" ht="82.5" x14ac:dyDescent="0.25">
      <c r="B37" s="32">
        <v>3</v>
      </c>
      <c r="C37" s="33" t="str">
        <f>+C36</f>
        <v>Work performed by component auditors</v>
      </c>
      <c r="D37" s="28">
        <v>3.2</v>
      </c>
      <c r="E37" s="2" t="s">
        <v>216</v>
      </c>
      <c r="F37" s="2" t="s">
        <v>217</v>
      </c>
      <c r="G37" s="3"/>
      <c r="H37" s="12"/>
      <c r="I37" s="12"/>
      <c r="J37" s="12"/>
      <c r="K37" s="18"/>
      <c r="L37" s="14"/>
      <c r="M37" s="19"/>
    </row>
    <row r="38" spans="1:13" ht="60" x14ac:dyDescent="0.25">
      <c r="B38" s="32">
        <v>3</v>
      </c>
      <c r="C38" s="33" t="str">
        <f t="shared" ref="C38:C40" si="1">+C37</f>
        <v>Work performed by component auditors</v>
      </c>
      <c r="D38" s="28">
        <v>3.3</v>
      </c>
      <c r="E38" s="2" t="s">
        <v>218</v>
      </c>
      <c r="F38" s="2" t="s">
        <v>219</v>
      </c>
      <c r="G38" s="3"/>
      <c r="H38" s="12"/>
      <c r="I38" s="12"/>
      <c r="J38" s="12"/>
      <c r="K38" s="18"/>
      <c r="L38" s="14"/>
      <c r="M38" s="19"/>
    </row>
    <row r="39" spans="1:13" ht="82.5" x14ac:dyDescent="0.25">
      <c r="B39" s="32">
        <v>3</v>
      </c>
      <c r="C39" s="33" t="str">
        <f t="shared" si="1"/>
        <v>Work performed by component auditors</v>
      </c>
      <c r="D39" s="28">
        <v>3.4</v>
      </c>
      <c r="E39" s="2" t="s">
        <v>220</v>
      </c>
      <c r="F39" s="2" t="s">
        <v>221</v>
      </c>
      <c r="G39" s="3"/>
      <c r="H39" s="12"/>
      <c r="I39" s="12"/>
      <c r="J39" s="12"/>
      <c r="K39" s="18"/>
      <c r="L39" s="14"/>
      <c r="M39" s="19"/>
    </row>
    <row r="40" spans="1:13" ht="60" x14ac:dyDescent="0.25">
      <c r="B40" s="32">
        <v>3</v>
      </c>
      <c r="C40" s="33" t="str">
        <f t="shared" si="1"/>
        <v>Work performed by component auditors</v>
      </c>
      <c r="D40" s="28">
        <v>3.5</v>
      </c>
      <c r="E40" s="2" t="s">
        <v>222</v>
      </c>
      <c r="F40" s="2" t="s">
        <v>217</v>
      </c>
      <c r="G40" s="3"/>
      <c r="H40" s="12"/>
      <c r="I40" s="12"/>
      <c r="J40" s="12"/>
      <c r="K40" s="18"/>
      <c r="L40" s="14"/>
      <c r="M40" s="19"/>
    </row>
    <row r="41" spans="1:13" ht="39.75" customHeight="1" x14ac:dyDescent="0.25">
      <c r="A41" s="25"/>
      <c r="B41" s="25"/>
      <c r="C41" s="25"/>
      <c r="D41" s="21">
        <v>4</v>
      </c>
      <c r="E41" s="6" t="s">
        <v>223</v>
      </c>
      <c r="F41" s="25"/>
      <c r="G41" s="5"/>
      <c r="H41" s="13"/>
      <c r="I41" s="13"/>
      <c r="J41" s="13"/>
      <c r="K41" s="17"/>
      <c r="L41" s="13"/>
      <c r="M41" s="17"/>
    </row>
    <row r="42" spans="1:13" ht="62.25" customHeight="1" x14ac:dyDescent="0.25">
      <c r="B42" s="32">
        <v>3</v>
      </c>
      <c r="C42" s="33" t="str">
        <f>+$E$41</f>
        <v>Consolidation process and group audit procedures</v>
      </c>
      <c r="D42" s="28"/>
      <c r="E42" s="1" t="s">
        <v>444</v>
      </c>
      <c r="F42" s="25"/>
      <c r="G42" s="5"/>
      <c r="H42" s="13"/>
      <c r="I42" s="13"/>
      <c r="J42" s="13"/>
      <c r="K42" s="17"/>
      <c r="L42" s="13"/>
      <c r="M42" s="17"/>
    </row>
    <row r="43" spans="1:13" ht="60" x14ac:dyDescent="0.25">
      <c r="B43" s="32">
        <v>3</v>
      </c>
      <c r="C43" s="33" t="str">
        <f t="shared" ref="C43:C49" si="2">+C42</f>
        <v>Consolidation process and group audit procedures</v>
      </c>
      <c r="D43" s="28">
        <v>4.0999999999999996</v>
      </c>
      <c r="E43" s="2" t="s">
        <v>224</v>
      </c>
      <c r="F43" s="2" t="s">
        <v>225</v>
      </c>
      <c r="G43" s="3"/>
      <c r="H43" s="12"/>
      <c r="I43" s="12"/>
      <c r="J43" s="12"/>
      <c r="K43" s="18"/>
      <c r="L43" s="14"/>
      <c r="M43" s="19"/>
    </row>
    <row r="44" spans="1:13" ht="60" x14ac:dyDescent="0.25">
      <c r="B44" s="32">
        <v>3</v>
      </c>
      <c r="C44" s="33" t="str">
        <f t="shared" si="2"/>
        <v>Consolidation process and group audit procedures</v>
      </c>
      <c r="D44" s="28">
        <v>4.2</v>
      </c>
      <c r="E44" s="2" t="s">
        <v>226</v>
      </c>
      <c r="F44" s="2" t="s">
        <v>227</v>
      </c>
      <c r="G44" s="3"/>
      <c r="H44" s="12"/>
      <c r="I44" s="12"/>
      <c r="J44" s="12"/>
      <c r="K44" s="18"/>
      <c r="L44" s="14"/>
      <c r="M44" s="19"/>
    </row>
    <row r="45" spans="1:13" ht="82.5" x14ac:dyDescent="0.25">
      <c r="B45" s="32">
        <v>3</v>
      </c>
      <c r="C45" s="33" t="str">
        <f t="shared" si="2"/>
        <v>Consolidation process and group audit procedures</v>
      </c>
      <c r="D45" s="28">
        <v>4.3</v>
      </c>
      <c r="E45" s="2" t="s">
        <v>228</v>
      </c>
      <c r="F45" s="2" t="s">
        <v>229</v>
      </c>
      <c r="G45" s="3"/>
      <c r="H45" s="12"/>
      <c r="I45" s="12"/>
      <c r="J45" s="12"/>
      <c r="K45" s="18"/>
      <c r="L45" s="14"/>
      <c r="M45" s="19"/>
    </row>
    <row r="46" spans="1:13" ht="115.5" x14ac:dyDescent="0.25">
      <c r="B46" s="32">
        <v>3</v>
      </c>
      <c r="C46" s="33" t="str">
        <f t="shared" si="2"/>
        <v>Consolidation process and group audit procedures</v>
      </c>
      <c r="D46" s="28">
        <v>4.4000000000000004</v>
      </c>
      <c r="E46" s="2" t="s">
        <v>230</v>
      </c>
      <c r="F46" s="2" t="s">
        <v>231</v>
      </c>
      <c r="G46" s="3"/>
      <c r="H46" s="12"/>
      <c r="I46" s="12"/>
      <c r="J46" s="12"/>
      <c r="K46" s="18"/>
      <c r="L46" s="14"/>
      <c r="M46" s="19"/>
    </row>
    <row r="47" spans="1:13" ht="99" x14ac:dyDescent="0.25">
      <c r="B47" s="32">
        <v>3</v>
      </c>
      <c r="C47" s="33" t="str">
        <f t="shared" si="2"/>
        <v>Consolidation process and group audit procedures</v>
      </c>
      <c r="D47" s="28">
        <v>4.5</v>
      </c>
      <c r="E47" s="2" t="s">
        <v>232</v>
      </c>
      <c r="F47" s="2" t="s">
        <v>233</v>
      </c>
      <c r="G47" s="3"/>
      <c r="H47" s="12"/>
      <c r="I47" s="12"/>
      <c r="J47" s="12"/>
      <c r="K47" s="18"/>
      <c r="L47" s="14"/>
      <c r="M47" s="19"/>
    </row>
    <row r="48" spans="1:13" ht="60" x14ac:dyDescent="0.25">
      <c r="B48" s="32">
        <v>3</v>
      </c>
      <c r="C48" s="33" t="str">
        <f t="shared" si="2"/>
        <v>Consolidation process and group audit procedures</v>
      </c>
      <c r="D48" s="28">
        <v>4.5999999999999996</v>
      </c>
      <c r="E48" s="2" t="s">
        <v>234</v>
      </c>
      <c r="F48" s="2" t="s">
        <v>235</v>
      </c>
      <c r="G48" s="3"/>
      <c r="H48" s="12"/>
      <c r="I48" s="12"/>
      <c r="J48" s="12"/>
      <c r="K48" s="18"/>
      <c r="L48" s="14"/>
      <c r="M48" s="19"/>
    </row>
    <row r="49" spans="1:13" ht="99" x14ac:dyDescent="0.25">
      <c r="B49" s="32">
        <v>3</v>
      </c>
      <c r="C49" s="33" t="str">
        <f t="shared" si="2"/>
        <v>Consolidation process and group audit procedures</v>
      </c>
      <c r="D49" s="28">
        <v>4.7</v>
      </c>
      <c r="E49" s="2" t="s">
        <v>236</v>
      </c>
      <c r="F49" s="2" t="s">
        <v>237</v>
      </c>
      <c r="G49" s="3"/>
      <c r="H49" s="12"/>
      <c r="I49" s="12"/>
      <c r="J49" s="12"/>
      <c r="K49" s="18"/>
      <c r="L49" s="14"/>
      <c r="M49" s="19"/>
    </row>
    <row r="50" spans="1:13" ht="39.75" customHeight="1" x14ac:dyDescent="0.25">
      <c r="A50" s="25"/>
      <c r="B50" s="25"/>
      <c r="C50" s="25"/>
      <c r="D50" s="21">
        <v>4</v>
      </c>
      <c r="E50" s="6" t="s">
        <v>238</v>
      </c>
      <c r="F50" s="25"/>
      <c r="G50" s="5"/>
      <c r="H50" s="13"/>
      <c r="I50" s="13"/>
      <c r="J50" s="13"/>
      <c r="K50" s="17"/>
      <c r="L50" s="13"/>
      <c r="M50" s="17"/>
    </row>
    <row r="51" spans="1:13" ht="62.25" customHeight="1" x14ac:dyDescent="0.25">
      <c r="B51" s="32">
        <v>3</v>
      </c>
      <c r="C51" s="33" t="str">
        <f>+$E$50</f>
        <v>Communication with group management and TCWG of the group</v>
      </c>
      <c r="D51" s="28"/>
      <c r="E51" s="1" t="s">
        <v>489</v>
      </c>
      <c r="F51" s="25"/>
      <c r="G51" s="5"/>
      <c r="H51" s="13"/>
      <c r="I51" s="13"/>
      <c r="J51" s="13"/>
      <c r="K51" s="17"/>
      <c r="L51" s="13"/>
      <c r="M51" s="17"/>
    </row>
    <row r="52" spans="1:13" ht="75" x14ac:dyDescent="0.25">
      <c r="B52" s="32">
        <v>3</v>
      </c>
      <c r="C52" s="33" t="str">
        <f>+C51</f>
        <v>Communication with group management and TCWG of the group</v>
      </c>
      <c r="D52" s="28">
        <v>4.0999999999999996</v>
      </c>
      <c r="E52" s="2" t="s">
        <v>239</v>
      </c>
      <c r="F52" s="2" t="s">
        <v>240</v>
      </c>
      <c r="G52" s="3"/>
      <c r="H52" s="12"/>
      <c r="I52" s="12"/>
      <c r="J52" s="12"/>
      <c r="K52" s="18"/>
      <c r="L52" s="14"/>
      <c r="M52" s="19"/>
    </row>
    <row r="53" spans="1:13" ht="130.5" customHeight="1" x14ac:dyDescent="0.25">
      <c r="B53" s="32">
        <v>3</v>
      </c>
      <c r="C53" s="33" t="str">
        <f>+C52</f>
        <v>Communication with group management and TCWG of the group</v>
      </c>
      <c r="D53" s="28">
        <v>4.0999999999999996</v>
      </c>
      <c r="E53" s="2" t="s">
        <v>241</v>
      </c>
      <c r="F53" s="2" t="s">
        <v>242</v>
      </c>
      <c r="G53" s="3"/>
      <c r="H53" s="12"/>
      <c r="I53" s="12"/>
      <c r="J53" s="12"/>
      <c r="K53" s="18"/>
      <c r="L53" s="14"/>
      <c r="M53" s="19"/>
    </row>
    <row r="54" spans="1:13" ht="99" x14ac:dyDescent="0.25">
      <c r="B54" s="32">
        <v>3</v>
      </c>
      <c r="C54" s="33" t="str">
        <f t="shared" ref="C54" si="3">+C53</f>
        <v>Communication with group management and TCWG of the group</v>
      </c>
      <c r="D54" s="28">
        <v>4.0999999999999996</v>
      </c>
      <c r="E54" s="2" t="s">
        <v>243</v>
      </c>
      <c r="F54" s="2" t="s">
        <v>244</v>
      </c>
      <c r="G54" s="3"/>
      <c r="H54" s="12"/>
      <c r="I54" s="12"/>
      <c r="J54" s="12"/>
      <c r="K54" s="18"/>
      <c r="L54" s="14"/>
      <c r="M54" s="19"/>
    </row>
  </sheetData>
  <mergeCells count="26">
    <mergeCell ref="B17:M17"/>
    <mergeCell ref="B14:D14"/>
    <mergeCell ref="E14:M14"/>
    <mergeCell ref="B15:D15"/>
    <mergeCell ref="E15:M15"/>
    <mergeCell ref="B16:D16"/>
    <mergeCell ref="E16:M16"/>
    <mergeCell ref="B13:D13"/>
    <mergeCell ref="E13:M13"/>
    <mergeCell ref="B7:D7"/>
    <mergeCell ref="E7:M7"/>
    <mergeCell ref="B8:D8"/>
    <mergeCell ref="E8:M8"/>
    <mergeCell ref="B9:D9"/>
    <mergeCell ref="E9:M9"/>
    <mergeCell ref="B10:M10"/>
    <mergeCell ref="B11:D11"/>
    <mergeCell ref="E11:M11"/>
    <mergeCell ref="B12:D12"/>
    <mergeCell ref="E12:M12"/>
    <mergeCell ref="B6:M6"/>
    <mergeCell ref="B2:M2"/>
    <mergeCell ref="B3:M3"/>
    <mergeCell ref="B4:D4"/>
    <mergeCell ref="E4:M4"/>
    <mergeCell ref="B5:M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EB944-39AD-4754-AC24-4EECA8559AE6}">
  <dimension ref="A1:M71"/>
  <sheetViews>
    <sheetView showGridLines="0" topLeftCell="A68" workbookViewId="0">
      <selection activeCell="G71" sqref="G71"/>
    </sheetView>
  </sheetViews>
  <sheetFormatPr defaultRowHeight="15" outlineLevelRow="1" x14ac:dyDescent="0.25"/>
  <cols>
    <col min="1" max="1" width="2.42578125" customWidth="1"/>
    <col min="3" max="3" width="16.140625" customWidth="1"/>
    <col min="5" max="5" width="72.140625" customWidth="1"/>
    <col min="6" max="6" width="17.85546875" customWidth="1"/>
    <col min="7" max="7" width="13.42578125" customWidth="1"/>
    <col min="8" max="10" width="4" customWidth="1"/>
    <col min="11" max="11" width="38.140625" customWidth="1"/>
    <col min="12" max="12" width="17" customWidth="1"/>
    <col min="13" max="13" width="35.42578125" customWidth="1"/>
  </cols>
  <sheetData>
    <row r="1" spans="2:13" ht="34.5" customHeight="1" x14ac:dyDescent="0.25">
      <c r="B1" s="304" t="s">
        <v>686</v>
      </c>
    </row>
    <row r="2" spans="2:13" s="9" customFormat="1" ht="29.45" customHeight="1" x14ac:dyDescent="0.25">
      <c r="B2" s="467" t="s">
        <v>162</v>
      </c>
      <c r="C2" s="468"/>
      <c r="D2" s="468"/>
      <c r="E2" s="468"/>
      <c r="F2" s="468"/>
      <c r="G2" s="468"/>
      <c r="H2" s="468"/>
      <c r="I2" s="468"/>
      <c r="J2" s="468"/>
      <c r="K2" s="468"/>
      <c r="L2" s="468"/>
      <c r="M2" s="469"/>
    </row>
    <row r="3" spans="2:13" s="9" customFormat="1" ht="30.95" customHeight="1" x14ac:dyDescent="0.25">
      <c r="B3" s="470" t="s">
        <v>528</v>
      </c>
      <c r="C3" s="470"/>
      <c r="D3" s="470"/>
      <c r="E3" s="470"/>
      <c r="F3" s="470"/>
      <c r="G3" s="470"/>
      <c r="H3" s="470"/>
      <c r="I3" s="470"/>
      <c r="J3" s="470"/>
      <c r="K3" s="470"/>
      <c r="L3" s="470"/>
      <c r="M3" s="470"/>
    </row>
    <row r="4" spans="2:13" s="9" customFormat="1" ht="29.25" customHeight="1" outlineLevel="1" x14ac:dyDescent="0.25">
      <c r="B4" s="472" t="s">
        <v>532</v>
      </c>
      <c r="C4" s="473"/>
      <c r="D4" s="473"/>
      <c r="E4" s="473"/>
      <c r="F4" s="473"/>
      <c r="G4" s="473"/>
      <c r="H4" s="473"/>
      <c r="I4" s="473"/>
      <c r="J4" s="473"/>
      <c r="K4" s="473"/>
      <c r="L4" s="473"/>
      <c r="M4" s="474"/>
    </row>
    <row r="5" spans="2:13" s="9" customFormat="1" ht="10.5" customHeight="1" outlineLevel="1" x14ac:dyDescent="0.25">
      <c r="B5" s="471"/>
      <c r="C5" s="471"/>
      <c r="D5" s="11"/>
      <c r="E5" s="471"/>
      <c r="F5" s="471"/>
      <c r="G5" s="471"/>
      <c r="H5" s="11"/>
      <c r="I5" s="59"/>
      <c r="J5" s="59"/>
      <c r="K5" s="59"/>
      <c r="L5" s="59"/>
      <c r="M5" s="59"/>
    </row>
    <row r="6" spans="2:13" s="9" customFormat="1" ht="29.45" customHeight="1" outlineLevel="1" x14ac:dyDescent="0.25">
      <c r="B6" s="406" t="s">
        <v>163</v>
      </c>
      <c r="C6" s="406"/>
      <c r="D6" s="406"/>
      <c r="E6" s="406"/>
      <c r="F6" s="406"/>
      <c r="G6" s="406"/>
      <c r="H6" s="406"/>
      <c r="I6" s="406"/>
      <c r="J6" s="406"/>
      <c r="K6" s="406"/>
      <c r="L6" s="406"/>
      <c r="M6" s="406"/>
    </row>
    <row r="7" spans="2:13" s="9" customFormat="1" ht="21" customHeight="1" outlineLevel="1" x14ac:dyDescent="0.25">
      <c r="B7" s="401" t="s">
        <v>529</v>
      </c>
      <c r="C7" s="401"/>
      <c r="D7" s="401"/>
      <c r="E7" s="401"/>
      <c r="F7" s="401"/>
      <c r="G7" s="401"/>
      <c r="H7" s="401"/>
      <c r="I7" s="401"/>
      <c r="J7" s="401"/>
      <c r="K7" s="401"/>
      <c r="L7" s="401"/>
      <c r="M7" s="401"/>
    </row>
    <row r="8" spans="2:13" s="9" customFormat="1" ht="26.1" customHeight="1" outlineLevel="1" x14ac:dyDescent="0.25">
      <c r="B8" s="464">
        <v>1</v>
      </c>
      <c r="C8" s="464"/>
      <c r="D8" s="401" t="s">
        <v>530</v>
      </c>
      <c r="E8" s="401"/>
      <c r="F8" s="401"/>
      <c r="G8" s="401"/>
      <c r="H8" s="401"/>
      <c r="I8" s="401"/>
      <c r="J8" s="401"/>
      <c r="K8" s="401"/>
      <c r="L8" s="401"/>
      <c r="M8" s="401"/>
    </row>
    <row r="9" spans="2:13" s="9" customFormat="1" ht="26.85" customHeight="1" outlineLevel="1" x14ac:dyDescent="0.25">
      <c r="B9" s="464">
        <v>2</v>
      </c>
      <c r="C9" s="464"/>
      <c r="D9" s="401" t="s">
        <v>531</v>
      </c>
      <c r="E9" s="401"/>
      <c r="F9" s="401"/>
      <c r="G9" s="401"/>
      <c r="H9" s="401"/>
      <c r="I9" s="401"/>
      <c r="J9" s="401"/>
      <c r="K9" s="401"/>
      <c r="L9" s="401"/>
      <c r="M9" s="401"/>
    </row>
    <row r="10" spans="2:13" s="9" customFormat="1" ht="10.5" customHeight="1" outlineLevel="1" x14ac:dyDescent="0.25">
      <c r="B10" s="452"/>
      <c r="C10" s="452"/>
      <c r="D10" s="53"/>
      <c r="E10" s="452"/>
      <c r="F10" s="452"/>
      <c r="G10" s="452"/>
      <c r="H10" s="53"/>
    </row>
    <row r="11" spans="2:13" s="9" customFormat="1" ht="29.45" customHeight="1" outlineLevel="1" x14ac:dyDescent="0.25">
      <c r="B11" s="406" t="s">
        <v>524</v>
      </c>
      <c r="C11" s="406"/>
      <c r="D11" s="406"/>
      <c r="E11" s="406"/>
      <c r="F11" s="406"/>
      <c r="G11" s="406"/>
      <c r="H11" s="406"/>
      <c r="I11" s="406"/>
      <c r="J11" s="406"/>
      <c r="K11" s="406"/>
      <c r="L11" s="406"/>
      <c r="M11" s="406"/>
    </row>
    <row r="12" spans="2:13" s="9" customFormat="1" ht="122.1" customHeight="1" outlineLevel="1" x14ac:dyDescent="0.25">
      <c r="B12" s="465" t="s">
        <v>508</v>
      </c>
      <c r="C12" s="466"/>
      <c r="D12" s="466"/>
      <c r="E12" s="457" t="s">
        <v>525</v>
      </c>
      <c r="F12" s="457"/>
      <c r="G12" s="457"/>
      <c r="H12" s="457"/>
      <c r="I12" s="457"/>
      <c r="J12" s="457"/>
      <c r="K12" s="457"/>
      <c r="L12" s="457"/>
      <c r="M12" s="457"/>
    </row>
    <row r="13" spans="2:13" s="9" customFormat="1" ht="48" customHeight="1" outlineLevel="1" x14ac:dyDescent="0.25">
      <c r="B13" s="433" t="s">
        <v>509</v>
      </c>
      <c r="C13" s="434"/>
      <c r="D13" s="434"/>
      <c r="E13" s="401" t="s">
        <v>510</v>
      </c>
      <c r="F13" s="401"/>
      <c r="G13" s="401"/>
      <c r="H13" s="401"/>
      <c r="I13" s="401"/>
      <c r="J13" s="401"/>
      <c r="K13" s="401"/>
      <c r="L13" s="401"/>
      <c r="M13" s="401"/>
    </row>
    <row r="14" spans="2:13" s="9" customFormat="1" ht="36" customHeight="1" outlineLevel="1" x14ac:dyDescent="0.25">
      <c r="B14" s="458" t="s">
        <v>511</v>
      </c>
      <c r="C14" s="459"/>
      <c r="D14" s="459"/>
      <c r="E14" s="401" t="s">
        <v>512</v>
      </c>
      <c r="F14" s="401"/>
      <c r="G14" s="401"/>
      <c r="H14" s="401"/>
      <c r="I14" s="401"/>
      <c r="J14" s="401"/>
      <c r="K14" s="401"/>
      <c r="L14" s="401"/>
      <c r="M14" s="401"/>
    </row>
    <row r="15" spans="2:13" s="9" customFormat="1" ht="36" customHeight="1" outlineLevel="1" x14ac:dyDescent="0.25">
      <c r="B15" s="460" t="s">
        <v>513</v>
      </c>
      <c r="C15" s="461"/>
      <c r="D15" s="461"/>
      <c r="E15" s="401" t="s">
        <v>514</v>
      </c>
      <c r="F15" s="401"/>
      <c r="G15" s="401"/>
      <c r="H15" s="401"/>
      <c r="I15" s="401"/>
      <c r="J15" s="401"/>
      <c r="K15" s="401"/>
      <c r="L15" s="401"/>
      <c r="M15" s="401"/>
    </row>
    <row r="16" spans="2:13" s="9" customFormat="1" ht="48.6" customHeight="1" outlineLevel="1" x14ac:dyDescent="0.25">
      <c r="B16" s="462" t="s">
        <v>515</v>
      </c>
      <c r="C16" s="463"/>
      <c r="D16" s="463"/>
      <c r="E16" s="401" t="s">
        <v>516</v>
      </c>
      <c r="F16" s="401"/>
      <c r="G16" s="401"/>
      <c r="H16" s="401"/>
      <c r="I16" s="401"/>
      <c r="J16" s="401"/>
      <c r="K16" s="401"/>
      <c r="L16" s="401"/>
      <c r="M16" s="401"/>
    </row>
    <row r="17" spans="2:13" s="9" customFormat="1" ht="75.95" customHeight="1" outlineLevel="1" x14ac:dyDescent="0.25">
      <c r="B17" s="453" t="s">
        <v>526</v>
      </c>
      <c r="C17" s="453"/>
      <c r="D17" s="453"/>
      <c r="E17" s="453"/>
      <c r="F17" s="453"/>
      <c r="G17" s="453"/>
      <c r="H17" s="453"/>
      <c r="I17" s="453"/>
      <c r="J17" s="453"/>
      <c r="K17" s="453"/>
      <c r="L17" s="453"/>
      <c r="M17" s="453"/>
    </row>
    <row r="18" spans="2:13" s="9" customFormat="1" ht="36" customHeight="1" outlineLevel="1" x14ac:dyDescent="0.25">
      <c r="B18" s="454" t="s">
        <v>517</v>
      </c>
      <c r="C18" s="455"/>
      <c r="D18" s="456"/>
      <c r="E18" s="401" t="s">
        <v>518</v>
      </c>
      <c r="F18" s="401"/>
      <c r="G18" s="401"/>
      <c r="H18" s="401"/>
      <c r="I18" s="401"/>
      <c r="J18" s="401"/>
      <c r="K18" s="401"/>
      <c r="L18" s="401"/>
      <c r="M18" s="401"/>
    </row>
    <row r="19" spans="2:13" s="9" customFormat="1" ht="71.099999999999994" customHeight="1" outlineLevel="1" x14ac:dyDescent="0.25">
      <c r="B19" s="400" t="s">
        <v>519</v>
      </c>
      <c r="C19" s="400"/>
      <c r="D19" s="400"/>
      <c r="E19" s="457" t="s">
        <v>527</v>
      </c>
      <c r="F19" s="457"/>
      <c r="G19" s="457"/>
      <c r="H19" s="457"/>
      <c r="I19" s="457"/>
      <c r="J19" s="457"/>
      <c r="K19" s="457"/>
      <c r="L19" s="457"/>
      <c r="M19" s="457"/>
    </row>
    <row r="20" spans="2:13" s="9" customFormat="1" ht="36" customHeight="1" outlineLevel="1" x14ac:dyDescent="0.25">
      <c r="B20" s="400" t="s">
        <v>520</v>
      </c>
      <c r="C20" s="400"/>
      <c r="D20" s="400"/>
      <c r="E20" s="401" t="s">
        <v>521</v>
      </c>
      <c r="F20" s="401"/>
      <c r="G20" s="401"/>
      <c r="H20" s="401"/>
      <c r="I20" s="401"/>
      <c r="J20" s="401"/>
      <c r="K20" s="401"/>
      <c r="L20" s="401"/>
      <c r="M20" s="401"/>
    </row>
    <row r="21" spans="2:13" s="9" customFormat="1" ht="23.1" customHeight="1" outlineLevel="1" x14ac:dyDescent="0.25">
      <c r="B21" s="400" t="s">
        <v>522</v>
      </c>
      <c r="C21" s="400"/>
      <c r="D21" s="400"/>
      <c r="E21" s="401" t="s">
        <v>523</v>
      </c>
      <c r="F21" s="401"/>
      <c r="G21" s="401"/>
      <c r="H21" s="401"/>
      <c r="I21" s="401"/>
      <c r="J21" s="401"/>
      <c r="K21" s="401"/>
      <c r="L21" s="401"/>
      <c r="M21" s="401"/>
    </row>
    <row r="22" spans="2:13" s="9" customFormat="1" ht="27" customHeight="1" outlineLevel="1" x14ac:dyDescent="0.25">
      <c r="B22" s="406" t="s">
        <v>490</v>
      </c>
      <c r="C22" s="406"/>
      <c r="D22" s="406"/>
      <c r="E22" s="406"/>
      <c r="F22" s="406"/>
      <c r="G22" s="406"/>
      <c r="H22" s="406"/>
      <c r="I22" s="406"/>
      <c r="J22" s="406"/>
      <c r="K22" s="406"/>
      <c r="L22" s="406"/>
      <c r="M22" s="406"/>
    </row>
    <row r="23" spans="2:13" s="9" customFormat="1" ht="23.1" customHeight="1" outlineLevel="1" x14ac:dyDescent="0.25">
      <c r="B23" s="400" t="s">
        <v>491</v>
      </c>
      <c r="C23" s="400"/>
      <c r="D23" s="400"/>
      <c r="E23" s="401" t="s">
        <v>492</v>
      </c>
      <c r="F23" s="401"/>
      <c r="G23" s="401"/>
      <c r="H23" s="401"/>
      <c r="I23" s="401"/>
      <c r="J23" s="401"/>
      <c r="K23" s="401"/>
      <c r="L23" s="401"/>
      <c r="M23" s="401"/>
    </row>
    <row r="24" spans="2:13" s="9" customFormat="1" ht="23.1" customHeight="1" outlineLevel="1" x14ac:dyDescent="0.25">
      <c r="B24" s="400" t="s">
        <v>493</v>
      </c>
      <c r="C24" s="400"/>
      <c r="D24" s="400"/>
      <c r="E24" s="401" t="s">
        <v>494</v>
      </c>
      <c r="F24" s="401"/>
      <c r="G24" s="401"/>
      <c r="H24" s="401"/>
      <c r="I24" s="401"/>
      <c r="J24" s="401"/>
      <c r="K24" s="401"/>
      <c r="L24" s="401"/>
      <c r="M24" s="401"/>
    </row>
    <row r="25" spans="2:13" s="9" customFormat="1" ht="23.1" customHeight="1" outlineLevel="1" x14ac:dyDescent="0.25">
      <c r="B25" s="400" t="s">
        <v>495</v>
      </c>
      <c r="C25" s="400"/>
      <c r="D25" s="400"/>
      <c r="E25" s="401" t="s">
        <v>496</v>
      </c>
      <c r="F25" s="401"/>
      <c r="G25" s="401"/>
      <c r="H25" s="401"/>
      <c r="I25" s="401"/>
      <c r="J25" s="401"/>
      <c r="K25" s="401"/>
      <c r="L25" s="401"/>
      <c r="M25" s="401"/>
    </row>
    <row r="26" spans="2:13" s="9" customFormat="1" ht="23.1" customHeight="1" outlineLevel="1" x14ac:dyDescent="0.25">
      <c r="B26" s="400" t="s">
        <v>253</v>
      </c>
      <c r="C26" s="400"/>
      <c r="D26" s="400"/>
      <c r="E26" s="401" t="s">
        <v>497</v>
      </c>
      <c r="F26" s="401"/>
      <c r="G26" s="401"/>
      <c r="H26" s="401"/>
      <c r="I26" s="401"/>
      <c r="J26" s="401"/>
      <c r="K26" s="401"/>
      <c r="L26" s="401"/>
      <c r="M26" s="401"/>
    </row>
    <row r="27" spans="2:13" s="9" customFormat="1" ht="23.1" customHeight="1" outlineLevel="1" x14ac:dyDescent="0.25">
      <c r="B27" s="400" t="s">
        <v>257</v>
      </c>
      <c r="C27" s="400"/>
      <c r="D27" s="400"/>
      <c r="E27" s="401" t="s">
        <v>498</v>
      </c>
      <c r="F27" s="401"/>
      <c r="G27" s="401"/>
      <c r="H27" s="401"/>
      <c r="I27" s="401"/>
      <c r="J27" s="401"/>
      <c r="K27" s="401"/>
      <c r="L27" s="401"/>
      <c r="M27" s="401"/>
    </row>
    <row r="28" spans="2:13" s="9" customFormat="1" ht="24" customHeight="1" outlineLevel="1" x14ac:dyDescent="0.25">
      <c r="B28" s="400" t="s">
        <v>499</v>
      </c>
      <c r="C28" s="400"/>
      <c r="D28" s="400"/>
      <c r="E28" s="401" t="s">
        <v>500</v>
      </c>
      <c r="F28" s="401"/>
      <c r="G28" s="401"/>
      <c r="H28" s="401"/>
      <c r="I28" s="401"/>
      <c r="J28" s="401"/>
      <c r="K28" s="401"/>
      <c r="L28" s="401"/>
      <c r="M28" s="401"/>
    </row>
    <row r="29" spans="2:13" s="9" customFormat="1" ht="23.1" customHeight="1" outlineLevel="1" x14ac:dyDescent="0.25">
      <c r="B29" s="400" t="s">
        <v>501</v>
      </c>
      <c r="C29" s="400"/>
      <c r="D29" s="400"/>
      <c r="E29" s="401" t="s">
        <v>502</v>
      </c>
      <c r="F29" s="401"/>
      <c r="G29" s="401"/>
      <c r="H29" s="401"/>
      <c r="I29" s="401"/>
      <c r="J29" s="401"/>
      <c r="K29" s="401"/>
      <c r="L29" s="401"/>
      <c r="M29" s="401"/>
    </row>
    <row r="30" spans="2:13" s="9" customFormat="1" ht="23.1" customHeight="1" outlineLevel="1" x14ac:dyDescent="0.25">
      <c r="B30" s="400" t="s">
        <v>503</v>
      </c>
      <c r="C30" s="400"/>
      <c r="D30" s="400"/>
      <c r="E30" s="401" t="s">
        <v>504</v>
      </c>
      <c r="F30" s="401"/>
      <c r="G30" s="401"/>
      <c r="H30" s="401"/>
      <c r="I30" s="401"/>
      <c r="J30" s="401"/>
      <c r="K30" s="401"/>
      <c r="L30" s="401"/>
      <c r="M30" s="401"/>
    </row>
    <row r="31" spans="2:13" s="9" customFormat="1" ht="23.1" customHeight="1" outlineLevel="1" x14ac:dyDescent="0.25">
      <c r="B31" s="400" t="s">
        <v>259</v>
      </c>
      <c r="C31" s="400"/>
      <c r="D31" s="400"/>
      <c r="E31" s="401" t="s">
        <v>505</v>
      </c>
      <c r="F31" s="401"/>
      <c r="G31" s="401"/>
      <c r="H31" s="401"/>
      <c r="I31" s="401"/>
      <c r="J31" s="401"/>
      <c r="K31" s="401"/>
      <c r="L31" s="401"/>
      <c r="M31" s="401"/>
    </row>
    <row r="32" spans="2:13" s="9" customFormat="1" ht="23.25" customHeight="1" outlineLevel="1" x14ac:dyDescent="0.25">
      <c r="B32" s="400" t="s">
        <v>506</v>
      </c>
      <c r="C32" s="400"/>
      <c r="D32" s="400"/>
      <c r="E32" s="401" t="s">
        <v>507</v>
      </c>
      <c r="F32" s="401"/>
      <c r="G32" s="401"/>
      <c r="H32" s="401"/>
      <c r="I32" s="401"/>
      <c r="J32" s="401"/>
      <c r="K32" s="401"/>
      <c r="L32" s="401"/>
      <c r="M32" s="401"/>
    </row>
    <row r="35" spans="1:13" ht="111.75" customHeight="1" x14ac:dyDescent="0.25">
      <c r="B35" s="15" t="s">
        <v>165</v>
      </c>
      <c r="C35" s="1" t="s">
        <v>166</v>
      </c>
      <c r="D35" s="31" t="s">
        <v>63</v>
      </c>
      <c r="E35" s="1" t="s">
        <v>109</v>
      </c>
      <c r="F35" s="1" t="s">
        <v>64</v>
      </c>
      <c r="G35" s="1" t="s">
        <v>167</v>
      </c>
      <c r="H35" s="15" t="s">
        <v>3</v>
      </c>
      <c r="I35" s="15" t="s">
        <v>4</v>
      </c>
      <c r="J35" s="15" t="s">
        <v>5</v>
      </c>
      <c r="K35" s="16" t="s">
        <v>549</v>
      </c>
      <c r="L35" s="1" t="s">
        <v>551</v>
      </c>
      <c r="M35" s="16" t="s">
        <v>62</v>
      </c>
    </row>
    <row r="36" spans="1:13" ht="23.1" customHeight="1" x14ac:dyDescent="0.25">
      <c r="A36" s="25"/>
      <c r="B36" s="25"/>
      <c r="C36" s="25"/>
      <c r="D36" s="21">
        <v>1</v>
      </c>
      <c r="E36" s="6" t="s">
        <v>416</v>
      </c>
      <c r="F36" s="25"/>
      <c r="G36" s="5"/>
      <c r="H36" s="13"/>
      <c r="I36" s="13"/>
      <c r="J36" s="13"/>
      <c r="K36" s="17"/>
      <c r="L36" s="13"/>
      <c r="M36" s="17"/>
    </row>
    <row r="37" spans="1:13" ht="60" x14ac:dyDescent="0.25">
      <c r="B37" s="32">
        <v>1</v>
      </c>
      <c r="C37" s="33" t="str">
        <f>+$E$36</f>
        <v xml:space="preserve">Risk Assessment Procedures
</v>
      </c>
      <c r="D37" s="28"/>
      <c r="E37" s="1" t="s">
        <v>417</v>
      </c>
      <c r="F37" s="25"/>
      <c r="G37" s="5"/>
      <c r="H37" s="13"/>
      <c r="I37" s="13"/>
      <c r="J37" s="13"/>
      <c r="K37" s="17"/>
      <c r="L37" s="13"/>
      <c r="M37" s="17"/>
    </row>
    <row r="38" spans="1:13" ht="165" x14ac:dyDescent="0.25">
      <c r="B38" s="32">
        <f>+B37</f>
        <v>1</v>
      </c>
      <c r="C38" s="33" t="str">
        <f>+$E$36</f>
        <v xml:space="preserve">Risk Assessment Procedures
</v>
      </c>
      <c r="D38" s="28">
        <v>1.1000000000000001</v>
      </c>
      <c r="E38" s="2" t="s">
        <v>418</v>
      </c>
      <c r="F38" s="2" t="s">
        <v>419</v>
      </c>
      <c r="G38" s="3" t="s">
        <v>787</v>
      </c>
      <c r="H38" s="12" t="s">
        <v>788</v>
      </c>
      <c r="I38" s="12"/>
      <c r="J38" s="12"/>
      <c r="K38" s="18"/>
      <c r="L38" s="14"/>
      <c r="M38" s="19"/>
    </row>
    <row r="39" spans="1:13" ht="66" x14ac:dyDescent="0.25">
      <c r="B39" s="32">
        <f>+B38</f>
        <v>1</v>
      </c>
      <c r="C39" s="33" t="str">
        <f>+$E$36</f>
        <v xml:space="preserve">Risk Assessment Procedures
</v>
      </c>
      <c r="D39" s="28">
        <v>1.2</v>
      </c>
      <c r="E39" s="2" t="s">
        <v>420</v>
      </c>
      <c r="F39" s="2" t="s">
        <v>421</v>
      </c>
      <c r="G39" s="3" t="s">
        <v>789</v>
      </c>
      <c r="H39" s="12" t="s">
        <v>788</v>
      </c>
      <c r="I39" s="12"/>
      <c r="J39" s="12"/>
      <c r="K39" s="18"/>
      <c r="L39" s="14"/>
      <c r="M39" s="19"/>
    </row>
    <row r="40" spans="1:13" ht="180" x14ac:dyDescent="0.25">
      <c r="B40" s="32">
        <f>+B39</f>
        <v>1</v>
      </c>
      <c r="C40" s="33" t="str">
        <f>+$E$36</f>
        <v xml:space="preserve">Risk Assessment Procedures
</v>
      </c>
      <c r="D40" s="28">
        <v>1.3</v>
      </c>
      <c r="E40" s="2" t="s">
        <v>422</v>
      </c>
      <c r="F40" s="2" t="s">
        <v>423</v>
      </c>
      <c r="G40" s="3" t="s">
        <v>790</v>
      </c>
      <c r="H40" s="12" t="s">
        <v>788</v>
      </c>
      <c r="I40" s="12"/>
      <c r="J40" s="12"/>
      <c r="K40" s="18"/>
      <c r="L40" s="14"/>
      <c r="M40" s="19"/>
    </row>
    <row r="41" spans="1:13" ht="90" x14ac:dyDescent="0.25">
      <c r="B41" s="32">
        <f>+B40</f>
        <v>1</v>
      </c>
      <c r="C41" s="33" t="str">
        <f>+$E$36</f>
        <v xml:space="preserve">Risk Assessment Procedures
</v>
      </c>
      <c r="D41" s="28">
        <v>1.4</v>
      </c>
      <c r="E41" s="2" t="s">
        <v>424</v>
      </c>
      <c r="F41" s="2" t="s">
        <v>425</v>
      </c>
      <c r="G41" s="316" t="s">
        <v>791</v>
      </c>
      <c r="H41" s="12" t="s">
        <v>788</v>
      </c>
      <c r="I41" s="12"/>
      <c r="J41" s="12"/>
      <c r="K41" s="18"/>
      <c r="L41" s="14"/>
      <c r="M41" s="19"/>
    </row>
    <row r="42" spans="1:13" ht="37.5" x14ac:dyDescent="0.25">
      <c r="A42" s="25"/>
      <c r="B42" s="25"/>
      <c r="C42" s="25"/>
      <c r="D42" s="21">
        <v>2</v>
      </c>
      <c r="E42" s="6" t="s">
        <v>169</v>
      </c>
      <c r="F42" s="25"/>
      <c r="G42" s="5"/>
      <c r="H42" s="13"/>
      <c r="I42" s="13"/>
      <c r="J42" s="13"/>
      <c r="K42" s="17"/>
      <c r="L42" s="13"/>
      <c r="M42" s="17"/>
    </row>
    <row r="43" spans="1:13" ht="75" x14ac:dyDescent="0.25">
      <c r="B43" s="32">
        <v>2</v>
      </c>
      <c r="C43" s="33" t="str">
        <f t="shared" ref="C43:C45" si="0">+$E$42</f>
        <v xml:space="preserve">Responses to the assessed risks of material misstatement
</v>
      </c>
      <c r="D43" s="28"/>
      <c r="E43" s="1" t="s">
        <v>426</v>
      </c>
      <c r="F43" s="25"/>
      <c r="G43" s="5"/>
      <c r="H43" s="13"/>
      <c r="I43" s="13"/>
      <c r="J43" s="13"/>
      <c r="K43" s="17"/>
      <c r="L43" s="13"/>
      <c r="M43" s="17"/>
    </row>
    <row r="44" spans="1:13" ht="99" x14ac:dyDescent="0.25">
      <c r="B44" s="32">
        <v>2</v>
      </c>
      <c r="C44" s="33" t="str">
        <f t="shared" si="0"/>
        <v xml:space="preserve">Responses to the assessed risks of material misstatement
</v>
      </c>
      <c r="D44" s="28">
        <v>2.1</v>
      </c>
      <c r="E44" s="2" t="s">
        <v>427</v>
      </c>
      <c r="F44" s="2" t="s">
        <v>428</v>
      </c>
      <c r="G44" s="3"/>
      <c r="H44" s="12" t="s">
        <v>788</v>
      </c>
      <c r="I44" s="12"/>
      <c r="J44" s="12"/>
      <c r="K44" s="18"/>
      <c r="L44" s="14"/>
      <c r="M44" s="19"/>
    </row>
    <row r="45" spans="1:13" ht="105.75" customHeight="1" x14ac:dyDescent="0.25">
      <c r="B45" s="32">
        <v>2</v>
      </c>
      <c r="C45" s="33" t="str">
        <f t="shared" si="0"/>
        <v xml:space="preserve">Responses to the assessed risks of material misstatement
</v>
      </c>
      <c r="D45" s="28">
        <v>2.2000000000000002</v>
      </c>
      <c r="E45" s="2" t="s">
        <v>429</v>
      </c>
      <c r="F45" s="2" t="s">
        <v>425</v>
      </c>
      <c r="G45" s="316" t="s">
        <v>793</v>
      </c>
      <c r="H45" s="12"/>
      <c r="I45" s="12"/>
      <c r="J45" s="12"/>
      <c r="K45" s="18"/>
      <c r="L45" s="14"/>
      <c r="M45" s="19"/>
    </row>
    <row r="46" spans="1:13" ht="39.75" customHeight="1" x14ac:dyDescent="0.25">
      <c r="A46" s="25"/>
      <c r="B46" s="25"/>
      <c r="C46" s="25"/>
      <c r="D46" s="21" t="s">
        <v>430</v>
      </c>
      <c r="E46" s="6" t="s">
        <v>431</v>
      </c>
      <c r="F46" s="25"/>
      <c r="G46" s="5"/>
      <c r="H46" s="13"/>
      <c r="I46" s="13"/>
      <c r="J46" s="13"/>
      <c r="K46" s="17"/>
      <c r="L46" s="13"/>
      <c r="M46" s="17"/>
    </row>
    <row r="47" spans="1:13" ht="62.25" customHeight="1" x14ac:dyDescent="0.25">
      <c r="B47" s="32">
        <f>+B45</f>
        <v>2</v>
      </c>
      <c r="C47" s="33" t="str">
        <f>+$E$46</f>
        <v>Evaluation of the General IT Controls (GITC)</v>
      </c>
      <c r="D47" s="28"/>
      <c r="E47" s="1" t="s">
        <v>465</v>
      </c>
      <c r="F47" s="25"/>
      <c r="G47" s="5"/>
      <c r="H47" s="13"/>
      <c r="I47" s="13"/>
      <c r="J47" s="13"/>
      <c r="K47" s="17"/>
      <c r="L47" s="13"/>
      <c r="M47" s="17"/>
    </row>
    <row r="48" spans="1:13" ht="139.5" customHeight="1" x14ac:dyDescent="0.25">
      <c r="B48" s="32">
        <f>+B47</f>
        <v>2</v>
      </c>
      <c r="C48" s="33" t="str">
        <f>+C47</f>
        <v>Evaluation of the General IT Controls (GITC)</v>
      </c>
      <c r="D48" s="36" t="s">
        <v>432</v>
      </c>
      <c r="E48" s="2" t="s">
        <v>433</v>
      </c>
      <c r="F48" s="2" t="s">
        <v>434</v>
      </c>
      <c r="G48" s="3" t="s">
        <v>792</v>
      </c>
      <c r="H48" s="12" t="s">
        <v>788</v>
      </c>
      <c r="I48" s="12"/>
      <c r="J48" s="12"/>
      <c r="K48" s="18"/>
      <c r="L48" s="14"/>
      <c r="M48" s="19"/>
    </row>
    <row r="49" spans="1:13" ht="132" x14ac:dyDescent="0.25">
      <c r="B49" s="32">
        <f>+B48</f>
        <v>2</v>
      </c>
      <c r="C49" s="33" t="str">
        <f>+C48</f>
        <v>Evaluation of the General IT Controls (GITC)</v>
      </c>
      <c r="D49" s="36" t="s">
        <v>435</v>
      </c>
      <c r="E49" s="2" t="s">
        <v>436</v>
      </c>
      <c r="F49" s="2" t="s">
        <v>434</v>
      </c>
      <c r="G49" s="3" t="s">
        <v>792</v>
      </c>
      <c r="H49" s="12" t="s">
        <v>788</v>
      </c>
      <c r="I49" s="12"/>
      <c r="J49" s="12"/>
      <c r="K49" s="18"/>
      <c r="L49" s="14"/>
      <c r="M49" s="19"/>
    </row>
    <row r="50" spans="1:13" ht="178.5" x14ac:dyDescent="0.25">
      <c r="B50" s="32">
        <f>+B49</f>
        <v>2</v>
      </c>
      <c r="C50" s="33" t="str">
        <f t="shared" ref="C50:C51" si="1">+C49</f>
        <v>Evaluation of the General IT Controls (GITC)</v>
      </c>
      <c r="D50" s="36" t="s">
        <v>438</v>
      </c>
      <c r="E50" s="2" t="s">
        <v>437</v>
      </c>
      <c r="F50" s="2" t="s">
        <v>434</v>
      </c>
      <c r="G50" s="3" t="s">
        <v>792</v>
      </c>
      <c r="H50" s="12" t="s">
        <v>788</v>
      </c>
      <c r="I50" s="12"/>
      <c r="J50" s="12"/>
      <c r="K50" s="18"/>
      <c r="L50" s="14"/>
      <c r="M50" s="19"/>
    </row>
    <row r="51" spans="1:13" ht="305.25" customHeight="1" x14ac:dyDescent="0.25">
      <c r="B51" s="32">
        <f>+B50</f>
        <v>2</v>
      </c>
      <c r="C51" s="33" t="str">
        <f t="shared" si="1"/>
        <v>Evaluation of the General IT Controls (GITC)</v>
      </c>
      <c r="D51" s="36" t="s">
        <v>439</v>
      </c>
      <c r="E51" s="2" t="s">
        <v>440</v>
      </c>
      <c r="F51" s="2" t="s">
        <v>441</v>
      </c>
      <c r="G51" s="3"/>
      <c r="H51" s="12"/>
      <c r="I51" s="12"/>
      <c r="J51" s="12" t="s">
        <v>788</v>
      </c>
      <c r="K51" s="18"/>
      <c r="L51" s="14"/>
      <c r="M51" s="19"/>
    </row>
    <row r="52" spans="1:13" ht="39.75" customHeight="1" x14ac:dyDescent="0.25">
      <c r="A52" s="25"/>
      <c r="B52" s="25"/>
      <c r="C52" s="25"/>
      <c r="D52" s="21" t="s">
        <v>442</v>
      </c>
      <c r="E52" s="6" t="s">
        <v>443</v>
      </c>
      <c r="F52" s="25"/>
      <c r="G52" s="5"/>
      <c r="H52" s="13"/>
      <c r="I52" s="13"/>
      <c r="J52" s="13"/>
      <c r="K52" s="17"/>
      <c r="L52" s="13"/>
      <c r="M52" s="17"/>
    </row>
    <row r="53" spans="1:13" ht="62.25" customHeight="1" x14ac:dyDescent="0.25">
      <c r="B53" s="32">
        <f>+B51</f>
        <v>2</v>
      </c>
      <c r="C53" s="33" t="str">
        <f>+$E$52</f>
        <v>Evaluation of IT Application Controls (ITAC)</v>
      </c>
      <c r="D53" s="28"/>
      <c r="E53" s="1" t="s">
        <v>451</v>
      </c>
      <c r="F53" s="25"/>
      <c r="G53" s="5"/>
      <c r="H53" s="13"/>
      <c r="I53" s="13"/>
      <c r="J53" s="13"/>
      <c r="K53" s="17"/>
      <c r="L53" s="13"/>
      <c r="M53" s="17"/>
    </row>
    <row r="54" spans="1:13" ht="180" x14ac:dyDescent="0.25">
      <c r="B54" s="32">
        <f>+B53</f>
        <v>2</v>
      </c>
      <c r="C54" s="33" t="str">
        <f t="shared" ref="C54:C59" si="2">+C53</f>
        <v>Evaluation of IT Application Controls (ITAC)</v>
      </c>
      <c r="D54" s="36" t="s">
        <v>452</v>
      </c>
      <c r="E54" s="2" t="s">
        <v>447</v>
      </c>
      <c r="F54" s="2" t="s">
        <v>449</v>
      </c>
      <c r="G54" s="3" t="s">
        <v>790</v>
      </c>
      <c r="H54" s="12" t="s">
        <v>788</v>
      </c>
      <c r="I54" s="12"/>
      <c r="J54" s="12"/>
      <c r="K54" s="18"/>
      <c r="L54" s="14"/>
      <c r="M54" s="19"/>
    </row>
    <row r="55" spans="1:13" ht="180" x14ac:dyDescent="0.25">
      <c r="B55" s="32">
        <f>+B53</f>
        <v>2</v>
      </c>
      <c r="C55" s="33" t="str">
        <f t="shared" si="2"/>
        <v>Evaluation of IT Application Controls (ITAC)</v>
      </c>
      <c r="D55" s="36" t="s">
        <v>453</v>
      </c>
      <c r="E55" s="2" t="s">
        <v>448</v>
      </c>
      <c r="F55" s="2" t="s">
        <v>450</v>
      </c>
      <c r="G55" s="3" t="s">
        <v>790</v>
      </c>
      <c r="H55" s="12" t="s">
        <v>788</v>
      </c>
      <c r="I55" s="12"/>
      <c r="J55" s="12"/>
      <c r="K55" s="18"/>
      <c r="L55" s="14"/>
      <c r="M55" s="19"/>
    </row>
    <row r="56" spans="1:13" ht="39.75" customHeight="1" x14ac:dyDescent="0.25">
      <c r="A56" s="25"/>
      <c r="B56" s="25"/>
      <c r="C56" s="25"/>
      <c r="D56" s="21" t="s">
        <v>445</v>
      </c>
      <c r="E56" s="6" t="s">
        <v>446</v>
      </c>
      <c r="F56" s="25"/>
      <c r="G56" s="5"/>
      <c r="H56" s="13"/>
      <c r="I56" s="13"/>
      <c r="J56" s="13"/>
      <c r="K56" s="17"/>
      <c r="L56" s="13"/>
      <c r="M56" s="17"/>
    </row>
    <row r="57" spans="1:13" ht="75" x14ac:dyDescent="0.25">
      <c r="B57" s="32">
        <f>+B55</f>
        <v>2</v>
      </c>
      <c r="C57" s="33" t="str">
        <f>+E56</f>
        <v>Evaluation of relevant Information Provided by the Entity (IPE)</v>
      </c>
      <c r="D57" s="36"/>
      <c r="E57" s="1" t="s">
        <v>454</v>
      </c>
      <c r="F57" s="25"/>
      <c r="G57" s="5"/>
      <c r="H57" s="13"/>
      <c r="I57" s="13"/>
      <c r="J57" s="13"/>
      <c r="K57" s="17"/>
      <c r="L57" s="13"/>
      <c r="M57" s="17"/>
    </row>
    <row r="58" spans="1:13" ht="82.5" x14ac:dyDescent="0.25">
      <c r="B58" s="32">
        <f>+B57</f>
        <v>2</v>
      </c>
      <c r="C58" s="33" t="str">
        <f t="shared" si="2"/>
        <v>Evaluation of relevant Information Provided by the Entity (IPE)</v>
      </c>
      <c r="D58" s="36" t="s">
        <v>457</v>
      </c>
      <c r="E58" s="2" t="s">
        <v>455</v>
      </c>
      <c r="F58" s="2" t="s">
        <v>459</v>
      </c>
      <c r="G58" s="3"/>
      <c r="H58" s="12"/>
      <c r="I58" s="12"/>
      <c r="J58" s="12"/>
      <c r="K58" s="18"/>
      <c r="L58" s="14"/>
      <c r="M58" s="19"/>
    </row>
    <row r="59" spans="1:13" ht="81.75" customHeight="1" x14ac:dyDescent="0.25">
      <c r="B59" s="32">
        <f>+B57</f>
        <v>2</v>
      </c>
      <c r="C59" s="33" t="str">
        <f t="shared" si="2"/>
        <v>Evaluation of relevant Information Provided by the Entity (IPE)</v>
      </c>
      <c r="D59" s="36" t="s">
        <v>458</v>
      </c>
      <c r="E59" s="2" t="s">
        <v>456</v>
      </c>
      <c r="F59" s="2" t="s">
        <v>450</v>
      </c>
      <c r="G59" s="3"/>
      <c r="H59" s="12"/>
      <c r="I59" s="12"/>
      <c r="J59" s="12"/>
      <c r="K59" s="18"/>
      <c r="L59" s="14"/>
      <c r="M59" s="19"/>
    </row>
    <row r="60" spans="1:13" ht="39.75" customHeight="1" x14ac:dyDescent="0.25">
      <c r="A60" s="25"/>
      <c r="B60" s="25"/>
      <c r="C60" s="25"/>
      <c r="D60" s="21" t="s">
        <v>461</v>
      </c>
      <c r="E60" s="6" t="s">
        <v>460</v>
      </c>
      <c r="F60" s="25"/>
      <c r="G60" s="5"/>
      <c r="H60" s="13"/>
      <c r="I60" s="13"/>
      <c r="J60" s="13"/>
      <c r="K60" s="17"/>
      <c r="L60" s="13"/>
      <c r="M60" s="17"/>
    </row>
    <row r="61" spans="1:13" ht="62.25" customHeight="1" x14ac:dyDescent="0.25">
      <c r="B61" s="32">
        <f>+B59</f>
        <v>2</v>
      </c>
      <c r="C61" s="33" t="str">
        <f>+$E$60</f>
        <v>Support for Journal Entries Testing (JET)</v>
      </c>
      <c r="D61" s="28"/>
      <c r="E61" s="1" t="s">
        <v>464</v>
      </c>
      <c r="F61" s="25"/>
      <c r="G61" s="5"/>
      <c r="H61" s="13"/>
      <c r="I61" s="13"/>
      <c r="J61" s="13"/>
      <c r="K61" s="17"/>
      <c r="L61" s="13"/>
      <c r="M61" s="17"/>
    </row>
    <row r="62" spans="1:13" ht="70.5" customHeight="1" x14ac:dyDescent="0.25">
      <c r="B62" s="32">
        <f>+B61</f>
        <v>2</v>
      </c>
      <c r="C62" s="33" t="str">
        <f>+C61</f>
        <v>Support for Journal Entries Testing (JET)</v>
      </c>
      <c r="D62" s="36" t="s">
        <v>462</v>
      </c>
      <c r="E62" s="2" t="s">
        <v>485</v>
      </c>
      <c r="F62" s="2" t="s">
        <v>466</v>
      </c>
      <c r="G62" s="3" t="s">
        <v>794</v>
      </c>
      <c r="H62" s="12" t="s">
        <v>788</v>
      </c>
      <c r="I62" s="12"/>
      <c r="J62" s="12"/>
      <c r="K62" s="18"/>
      <c r="L62" s="14"/>
      <c r="M62" s="19"/>
    </row>
    <row r="63" spans="1:13" ht="52.5" customHeight="1" x14ac:dyDescent="0.25">
      <c r="B63" s="32">
        <f>+B62</f>
        <v>2</v>
      </c>
      <c r="C63" s="33" t="str">
        <f>+C62</f>
        <v>Support for Journal Entries Testing (JET)</v>
      </c>
      <c r="D63" s="36" t="s">
        <v>463</v>
      </c>
      <c r="E63" s="2" t="s">
        <v>468</v>
      </c>
      <c r="F63" s="2" t="s">
        <v>467</v>
      </c>
      <c r="G63" s="3" t="s">
        <v>794</v>
      </c>
      <c r="H63" s="12" t="s">
        <v>788</v>
      </c>
      <c r="I63" s="12"/>
      <c r="J63" s="12"/>
      <c r="K63" s="18"/>
      <c r="L63" s="14"/>
      <c r="M63" s="19"/>
    </row>
    <row r="64" spans="1:13" ht="39.75" customHeight="1" x14ac:dyDescent="0.25">
      <c r="A64" s="25"/>
      <c r="B64" s="25"/>
      <c r="C64" s="25"/>
      <c r="D64" s="21" t="s">
        <v>469</v>
      </c>
      <c r="E64" s="6" t="s">
        <v>470</v>
      </c>
      <c r="F64" s="25"/>
      <c r="G64" s="5"/>
      <c r="H64" s="13"/>
      <c r="I64" s="13"/>
      <c r="J64" s="13"/>
      <c r="K64" s="17"/>
      <c r="L64" s="13"/>
      <c r="M64" s="17"/>
    </row>
    <row r="65" spans="1:13" ht="63.75" customHeight="1" x14ac:dyDescent="0.25">
      <c r="B65" s="32">
        <f>+B63</f>
        <v>2</v>
      </c>
      <c r="C65" s="33" t="str">
        <f>+E64</f>
        <v>Utilization of Computer Assisted Audit Tools (CAATs)</v>
      </c>
      <c r="D65" s="28"/>
      <c r="E65" s="1" t="s">
        <v>476</v>
      </c>
      <c r="F65" s="25"/>
      <c r="G65" s="5"/>
      <c r="H65" s="13"/>
      <c r="I65" s="13"/>
      <c r="J65" s="13"/>
      <c r="K65" s="17"/>
      <c r="L65" s="13"/>
      <c r="M65" s="17"/>
    </row>
    <row r="66" spans="1:13" ht="60" x14ac:dyDescent="0.25">
      <c r="B66" s="32">
        <f>+B65</f>
        <v>2</v>
      </c>
      <c r="C66" s="33" t="str">
        <f>+C65</f>
        <v>Utilization of Computer Assisted Audit Tools (CAATs)</v>
      </c>
      <c r="D66" s="58" t="s">
        <v>474</v>
      </c>
      <c r="E66" s="2" t="s">
        <v>484</v>
      </c>
      <c r="F66" s="2" t="s">
        <v>472</v>
      </c>
      <c r="G66" s="3"/>
      <c r="H66" s="12"/>
      <c r="I66" s="12"/>
      <c r="J66" s="12"/>
      <c r="K66" s="18"/>
      <c r="L66" s="14"/>
      <c r="M66" s="19"/>
    </row>
    <row r="67" spans="1:13" ht="72.75" customHeight="1" x14ac:dyDescent="0.25">
      <c r="B67" s="32">
        <f>+B66</f>
        <v>2</v>
      </c>
      <c r="C67" s="33" t="str">
        <f>+C66</f>
        <v>Utilization of Computer Assisted Audit Tools (CAATs)</v>
      </c>
      <c r="D67" s="58" t="s">
        <v>475</v>
      </c>
      <c r="E67" s="2" t="s">
        <v>471</v>
      </c>
      <c r="F67" s="2" t="s">
        <v>473</v>
      </c>
      <c r="G67" s="3"/>
      <c r="H67" s="12"/>
      <c r="I67" s="12"/>
      <c r="J67" s="12"/>
      <c r="K67" s="18"/>
      <c r="L67" s="14"/>
      <c r="M67" s="19"/>
    </row>
    <row r="68" spans="1:13" ht="39.75" customHeight="1" x14ac:dyDescent="0.25">
      <c r="A68" s="25"/>
      <c r="B68" s="25"/>
      <c r="C68" s="25"/>
      <c r="D68" s="21">
        <v>3</v>
      </c>
      <c r="E68" s="6" t="s">
        <v>477</v>
      </c>
      <c r="F68" s="25"/>
      <c r="G68" s="5"/>
      <c r="H68" s="13"/>
      <c r="I68" s="13"/>
      <c r="J68" s="13"/>
      <c r="K68" s="17"/>
      <c r="L68" s="13"/>
      <c r="M68" s="17"/>
    </row>
    <row r="69" spans="1:13" ht="63.75" customHeight="1" x14ac:dyDescent="0.25">
      <c r="B69" s="32">
        <v>3</v>
      </c>
      <c r="C69" s="33" t="str">
        <f>+E68</f>
        <v>Overall evaluation</v>
      </c>
      <c r="D69" s="28"/>
      <c r="E69" s="1" t="s">
        <v>478</v>
      </c>
      <c r="F69" s="25"/>
      <c r="G69" s="5"/>
      <c r="H69" s="13"/>
      <c r="I69" s="13"/>
      <c r="J69" s="13"/>
      <c r="K69" s="17"/>
      <c r="L69" s="13"/>
      <c r="M69" s="17"/>
    </row>
    <row r="70" spans="1:13" ht="165" x14ac:dyDescent="0.25">
      <c r="B70" s="32">
        <f>+B69</f>
        <v>3</v>
      </c>
      <c r="C70" s="33" t="str">
        <f>+C69</f>
        <v>Overall evaluation</v>
      </c>
      <c r="D70" s="58" t="s">
        <v>479</v>
      </c>
      <c r="E70" s="2" t="s">
        <v>480</v>
      </c>
      <c r="F70" s="2" t="s">
        <v>481</v>
      </c>
      <c r="G70" s="3" t="s">
        <v>797</v>
      </c>
      <c r="H70" s="12"/>
      <c r="I70" s="12"/>
      <c r="J70" s="12"/>
      <c r="K70" s="18"/>
      <c r="L70" s="14"/>
      <c r="M70" s="19"/>
    </row>
    <row r="71" spans="1:13" ht="120" x14ac:dyDescent="0.25">
      <c r="B71" s="32">
        <f>+B70</f>
        <v>3</v>
      </c>
      <c r="C71" s="33" t="str">
        <f>+C70</f>
        <v>Overall evaluation</v>
      </c>
      <c r="D71" s="58" t="s">
        <v>482</v>
      </c>
      <c r="E71" s="2" t="s">
        <v>483</v>
      </c>
      <c r="F71" s="2" t="s">
        <v>481</v>
      </c>
      <c r="G71" s="3" t="s">
        <v>796</v>
      </c>
      <c r="H71" s="12"/>
      <c r="I71" s="12"/>
      <c r="J71" s="12"/>
      <c r="K71" s="18"/>
      <c r="L71" s="14"/>
      <c r="M71" s="19"/>
    </row>
  </sheetData>
  <mergeCells count="54">
    <mergeCell ref="B2:M2"/>
    <mergeCell ref="B3:M3"/>
    <mergeCell ref="B5:C5"/>
    <mergeCell ref="E5:G5"/>
    <mergeCell ref="B4:M4"/>
    <mergeCell ref="B13:D13"/>
    <mergeCell ref="E13:M13"/>
    <mergeCell ref="B6:M6"/>
    <mergeCell ref="B7:M7"/>
    <mergeCell ref="B8:C8"/>
    <mergeCell ref="D8:M8"/>
    <mergeCell ref="B9:C9"/>
    <mergeCell ref="D9:M9"/>
    <mergeCell ref="B10:C10"/>
    <mergeCell ref="E10:G10"/>
    <mergeCell ref="B11:M11"/>
    <mergeCell ref="B12:D12"/>
    <mergeCell ref="E12:M12"/>
    <mergeCell ref="B14:D14"/>
    <mergeCell ref="E14:M14"/>
    <mergeCell ref="B15:D15"/>
    <mergeCell ref="E15:M15"/>
    <mergeCell ref="B16:D16"/>
    <mergeCell ref="E16:M16"/>
    <mergeCell ref="B24:D24"/>
    <mergeCell ref="E24:M24"/>
    <mergeCell ref="B17:M17"/>
    <mergeCell ref="B18:D18"/>
    <mergeCell ref="E18:M18"/>
    <mergeCell ref="B19:D19"/>
    <mergeCell ref="E19:M19"/>
    <mergeCell ref="B20:D20"/>
    <mergeCell ref="E20:M20"/>
    <mergeCell ref="B21:D21"/>
    <mergeCell ref="E21:M21"/>
    <mergeCell ref="B22:M22"/>
    <mergeCell ref="B23:D23"/>
    <mergeCell ref="E23:M23"/>
    <mergeCell ref="B25:D25"/>
    <mergeCell ref="E25:M25"/>
    <mergeCell ref="B26:D26"/>
    <mergeCell ref="E26:M26"/>
    <mergeCell ref="B27:D27"/>
    <mergeCell ref="E27:M27"/>
    <mergeCell ref="B31:D31"/>
    <mergeCell ref="E31:M31"/>
    <mergeCell ref="B32:D32"/>
    <mergeCell ref="E32:M32"/>
    <mergeCell ref="B28:D28"/>
    <mergeCell ref="E28:M28"/>
    <mergeCell ref="B29:D29"/>
    <mergeCell ref="E29:M29"/>
    <mergeCell ref="B30:D30"/>
    <mergeCell ref="E30:M30"/>
  </mergeCells>
  <pageMargins left="0.7" right="0.7" top="0.75" bottom="0.75" header="0.3" footer="0.3"/>
  <ignoredErrors>
    <ignoredError sqref="B54 B58" formula="1"/>
    <ignoredError sqref="D66:D67 D70:D71" numberStoredAsText="1"/>
  </ignoredError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C5147-26AC-4141-B158-835C9AFC2447}">
  <dimension ref="A5:D16"/>
  <sheetViews>
    <sheetView workbookViewId="0">
      <selection activeCell="K23" sqref="K23"/>
    </sheetView>
  </sheetViews>
  <sheetFormatPr defaultRowHeight="15" x14ac:dyDescent="0.25"/>
  <sheetData>
    <row r="5" spans="1:4" x14ac:dyDescent="0.25">
      <c r="A5" t="s">
        <v>141</v>
      </c>
      <c r="D5" t="s">
        <v>677</v>
      </c>
    </row>
    <row r="6" spans="1:4" x14ac:dyDescent="0.25">
      <c r="A6" t="s">
        <v>142</v>
      </c>
      <c r="D6" t="s">
        <v>612</v>
      </c>
    </row>
    <row r="7" spans="1:4" x14ac:dyDescent="0.25">
      <c r="D7" t="s">
        <v>678</v>
      </c>
    </row>
    <row r="8" spans="1:4" x14ac:dyDescent="0.25">
      <c r="D8" t="s">
        <v>613</v>
      </c>
    </row>
    <row r="9" spans="1:4" x14ac:dyDescent="0.25">
      <c r="D9" t="s">
        <v>614</v>
      </c>
    </row>
    <row r="10" spans="1:4" x14ac:dyDescent="0.25">
      <c r="D10" t="s">
        <v>615</v>
      </c>
    </row>
    <row r="11" spans="1:4" x14ac:dyDescent="0.25">
      <c r="D11" t="s">
        <v>616</v>
      </c>
    </row>
    <row r="12" spans="1:4" x14ac:dyDescent="0.25">
      <c r="D12" t="s">
        <v>617</v>
      </c>
    </row>
    <row r="13" spans="1:4" x14ac:dyDescent="0.25">
      <c r="D13" t="s">
        <v>618</v>
      </c>
    </row>
    <row r="14" spans="1:4" x14ac:dyDescent="0.25">
      <c r="D14" s="105" t="s">
        <v>619</v>
      </c>
    </row>
    <row r="15" spans="1:4" x14ac:dyDescent="0.25">
      <c r="D15" t="s">
        <v>620</v>
      </c>
    </row>
    <row r="16" spans="1:4" x14ac:dyDescent="0.25">
      <c r="D16" t="s">
        <v>621</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9E2750375BB3E4B9AA5FFDCC8F9A11F" ma:contentTypeVersion="13" ma:contentTypeDescription="Opret et nyt dokument." ma:contentTypeScope="" ma:versionID="63c6358f89654124d8db4222e3dae5aa">
  <xsd:schema xmlns:xsd="http://www.w3.org/2001/XMLSchema" xmlns:xs="http://www.w3.org/2001/XMLSchema" xmlns:p="http://schemas.microsoft.com/office/2006/metadata/properties" xmlns:ns3="e867fa9f-19dd-4c43-9f11-0e8b82af0104" xmlns:ns4="9e776a46-19fa-4eeb-8102-5efad8281b83" targetNamespace="http://schemas.microsoft.com/office/2006/metadata/properties" ma:root="true" ma:fieldsID="32b4dcc9e5a7de2527a34cf888632e71" ns3:_="" ns4:_="">
    <xsd:import namespace="e867fa9f-19dd-4c43-9f11-0e8b82af0104"/>
    <xsd:import namespace="9e776a46-19fa-4eeb-8102-5efad8281b8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7fa9f-19dd-4c43-9f11-0e8b82af01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e776a46-19fa-4eeb-8102-5efad8281b83" elementFormDefault="qualified">
    <xsd:import namespace="http://schemas.microsoft.com/office/2006/documentManagement/types"/>
    <xsd:import namespace="http://schemas.microsoft.com/office/infopath/2007/PartnerControls"/>
    <xsd:element name="SharedWithUsers" ma:index="14"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t med detaljer" ma:internalName="SharedWithDetails" ma:readOnly="true">
      <xsd:simpleType>
        <xsd:restriction base="dms:Note">
          <xsd:maxLength value="255"/>
        </xsd:restriction>
      </xsd:simpleType>
    </xsd:element>
    <xsd:element name="SharingHintHash" ma:index="16" nillable="true" ma:displayName="Hashværdi for deling"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5AA15D3-3696-4995-8D69-FDFB9CB0AE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67fa9f-19dd-4c43-9f11-0e8b82af0104"/>
    <ds:schemaRef ds:uri="9e776a46-19fa-4eeb-8102-5efad8281b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071D688-5032-421A-9F6C-4BD2D5B5D26C}">
  <ds:schemaRefs>
    <ds:schemaRef ds:uri="http://schemas.microsoft.com/sharepoint/v3/contenttype/forms"/>
  </ds:schemaRefs>
</ds:datastoreItem>
</file>

<file path=customXml/itemProps3.xml><?xml version="1.0" encoding="utf-8"?>
<ds:datastoreItem xmlns:ds="http://schemas.openxmlformats.org/officeDocument/2006/customXml" ds:itemID="{78C0B6F9-7811-4C0F-9643-CEAF8CE7CF96}">
  <ds:schemaRefs>
    <ds:schemaRef ds:uri="http://schemas.microsoft.com/office/2006/documentManagement/types"/>
    <ds:schemaRef ds:uri="http://purl.org/dc/dcmitype/"/>
    <ds:schemaRef ds:uri="9e776a46-19fa-4eeb-8102-5efad8281b83"/>
    <ds:schemaRef ds:uri="http://schemas.microsoft.com/office/2006/metadata/properties"/>
    <ds:schemaRef ds:uri="e867fa9f-19dd-4c43-9f11-0e8b82af0104"/>
    <ds:schemaRef ds:uri="http://schemas.microsoft.com/office/infopath/2007/PartnerControls"/>
    <ds:schemaRef ds:uri="http://purl.org/dc/elements/1.1/"/>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vt:i4>
      </vt:variant>
      <vt:variant>
        <vt:lpstr>Navngivne områder</vt:lpstr>
      </vt:variant>
      <vt:variant>
        <vt:i4>22</vt:i4>
      </vt:variant>
    </vt:vector>
  </HeadingPairs>
  <TitlesOfParts>
    <vt:vector size="29" baseType="lpstr">
      <vt:lpstr>Bilag 3 - Revisionsopgave</vt:lpstr>
      <vt:lpstr>Bilag 3A særlige krav til PIE</vt:lpstr>
      <vt:lpstr>Bilag 3B CAIM revenue </vt:lpstr>
      <vt:lpstr>Bilag 3C CAIM ISA 540</vt:lpstr>
      <vt:lpstr>Bilag 3D CAIM ISA 600</vt:lpstr>
      <vt:lpstr>Bilag 3E CAIM IT audit</vt:lpstr>
      <vt:lpstr>REF</vt:lpstr>
      <vt:lpstr>'Bilag 3 - Revisionsopgave'!_Toc242162648</vt:lpstr>
      <vt:lpstr>'Bilag 3 - Revisionsopgave'!A</vt:lpstr>
      <vt:lpstr>'Bilag 3 - Revisionsopgave'!B</vt:lpstr>
      <vt:lpstr>'Bilag 3 - Revisionsopgave'!C_</vt:lpstr>
      <vt:lpstr>'Bilag 3 - Revisionsopgave'!D</vt:lpstr>
      <vt:lpstr>'Bilag 3 - Revisionsopgave'!E</vt:lpstr>
      <vt:lpstr>'Bilag 3 - Revisionsopgave'!F</vt:lpstr>
      <vt:lpstr>'Bilag 3 - Revisionsopgave'!FormA</vt:lpstr>
      <vt:lpstr>'Bilag 3 - Revisionsopgave'!G</vt:lpstr>
      <vt:lpstr>'Bilag 3 - Revisionsopgave'!H</vt:lpstr>
      <vt:lpstr>'Bilag 3 - Revisionsopgave'!I</vt:lpstr>
      <vt:lpstr>'Bilag 3 - Revisionsopgave'!J</vt:lpstr>
      <vt:lpstr>'Bilag 3 - Revisionsopgave'!K</vt:lpstr>
      <vt:lpstr>'Bilag 3 - Revisionsopgave'!L</vt:lpstr>
      <vt:lpstr>'Bilag 3 - Revisionsopgave'!M</vt:lpstr>
      <vt:lpstr>'Bilag 3 - Revisionsopgave'!N</vt:lpstr>
      <vt:lpstr>'Bilag 3 - Revisionsopgave'!NK</vt:lpstr>
      <vt:lpstr>'Bilag 3 - Revisionsopgave'!O</vt:lpstr>
      <vt:lpstr>'Bilag 3 - Revisionsopgave'!TIPS</vt:lpstr>
      <vt:lpstr>'Bilag 3 - Revisionsopgave'!Udskriftsområde</vt:lpstr>
      <vt:lpstr>'Bilag 3 - Revisionsopgave'!Udskriftstitler</vt:lpstr>
      <vt:lpstr>'Bilag 3A særlige krav til PIE'!Udskriftstitler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Mette Banke</dc:creator>
  <cp:lastModifiedBy>Joakim Juul Larsen</cp:lastModifiedBy>
  <cp:lastPrinted>2020-08-20T12:51:40Z</cp:lastPrinted>
  <dcterms:created xsi:type="dcterms:W3CDTF">2018-06-12T12:02:36Z</dcterms:created>
  <dcterms:modified xsi:type="dcterms:W3CDTF">2024-10-16T12:09:28Z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0x010100E9E2750375BB3E4B9AA5FFDCC8F9A11F</vt:lpwstr>
  </property>
</Properties>
</file>