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defaultThemeVersion="166925"/>
  <mc:AlternateContent xmlns:mc="http://schemas.openxmlformats.org/markup-compatibility/2006">
    <mc:Choice Requires="x15">
      <x15ac:absPath xmlns:x15ac="http://schemas.microsoft.com/office/spreadsheetml/2010/11/ac" url="C:\Users\B055169\Desktop\Retningslinjer 2022\"/>
    </mc:Choice>
  </mc:AlternateContent>
  <xr:revisionPtr revIDLastSave="0" documentId="13_ncr:1_{D2271C60-B5F5-463B-B095-6E7DA01615B4}" xr6:coauthVersionLast="47" xr6:coauthVersionMax="47" xr10:uidLastSave="{00000000-0000-0000-0000-000000000000}"/>
  <bookViews>
    <workbookView xWindow="-120" yWindow="-120" windowWidth="29040" windowHeight="15840" xr2:uid="{1335EAF3-0E9A-4720-A9F2-B7D7B338A9EC}"/>
  </bookViews>
  <sheets>
    <sheet name="Bilag 4" sheetId="1" r:id="rId1"/>
    <sheet name="REF" sheetId="3" r:id="rId2"/>
  </sheets>
  <definedNames>
    <definedName name="_xlnm._FilterDatabase" localSheetId="0" hidden="1">'Bilag 4'!$B$174:$M$272</definedName>
    <definedName name="A">'Bilag 4'!$C$175</definedName>
    <definedName name="B">'Bilag 4'!$C$187</definedName>
    <definedName name="cc">'Bilag 4'!$E$196</definedName>
    <definedName name="d">'Bilag 4'!$C$212</definedName>
    <definedName name="e">'Bilag 4'!$C$218</definedName>
    <definedName name="f">'Bilag 4'!$C$225</definedName>
    <definedName name="fA">'Bilag 4'!$C$139</definedName>
    <definedName name="Fb">Tabel3[[#Headers],[Afsnit]]</definedName>
    <definedName name="FoB">'Bilag 4'!$C$165</definedName>
    <definedName name="g">'Bilag 4'!$C$232</definedName>
    <definedName name="h">'Bilag 4'!$C$239</definedName>
    <definedName name="i">'Bilag 4'!$C$246</definedName>
    <definedName name="j">'Bilag 4'!$C$253</definedName>
    <definedName name="k">'Bilag 4'!$C$260</definedName>
    <definedName name="konverteret">'Bilag 4'!$C$112</definedName>
    <definedName name="l">'Bilag 4'!$C$268</definedName>
    <definedName name="TIPS">'Bilag 4'!$E$276</definedName>
    <definedName name="_xlnm.Print_Area" localSheetId="0">'Bilag 4'!$B$1:$M$272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6" i="1" l="1"/>
  <c r="C213" i="1" l="1"/>
  <c r="C241" i="1" l="1"/>
  <c r="C242" i="1"/>
  <c r="C243" i="1"/>
  <c r="C244" i="1"/>
  <c r="C245" i="1"/>
  <c r="C240" i="1"/>
  <c r="C234" i="1"/>
  <c r="C235" i="1"/>
  <c r="C236" i="1"/>
  <c r="C237" i="1"/>
  <c r="C238" i="1"/>
  <c r="C227" i="1"/>
  <c r="C228" i="1"/>
  <c r="C229" i="1"/>
  <c r="C230" i="1"/>
  <c r="C231" i="1"/>
  <c r="C226" i="1"/>
  <c r="C220" i="1"/>
  <c r="C221" i="1"/>
  <c r="C222" i="1"/>
  <c r="C223" i="1"/>
  <c r="C224" i="1"/>
  <c r="C219" i="1"/>
  <c r="C217" i="1" l="1"/>
  <c r="C214" i="1"/>
  <c r="C215" i="1"/>
  <c r="C216" i="1"/>
  <c r="B40" i="1" l="1"/>
  <c r="M161" i="1"/>
  <c r="M161" i="1" a="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tc={94516AB8-AD1B-4CA2-88BC-5E1F3552848C}</author>
    <author>tc={BA5C1FC5-96FC-409B-85AA-0B62F9A2D6AE}</author>
  </authors>
  <commentList>
    <comment ref="E111" authorId="0" shapeId="0" xr:uid="{94516AB8-AD1B-4CA2-88BC-5E1F3552848C}">
      <text>
        <t>[Trådet kommentar]
Din version af Excel lader dig læse denne trådede kommentar. Eventuelle ændringer vil dog blive fjernet, hvis filen åbnes i en nyere version af Excel. Få mere at vide: https://go.microsoft.com/fwlink/?linkid=870924
Kommentar:
    samme rettelser som i bilag 3</t>
      </text>
    </comment>
    <comment ref="E220" authorId="1" shapeId="0" xr:uid="{BA5C1FC5-96FC-409B-85AA-0B62F9A2D6AE}">
      <text>
        <t>[Trådet kommentar]
Din version af Excel lader dig læse denne trådede kommentar. Eventuelle ændringer vil dog blive fjernet, hvis filen åbnes i en nyere version af Excel. Få mere at vide: https://go.microsoft.com/fwlink/?linkid=870924
Kommentar:
    samme rettelser som i bilag 3</t>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<sst xmlns="http://schemas.openxmlformats.org/spreadsheetml/2006/main" count="655" uniqueCount="330">
  <si>
    <t xml:space="preserve">Sag nr. </t>
  </si>
  <si>
    <t>Navn på virksomhed</t>
  </si>
  <si>
    <t>Regnskabsår</t>
  </si>
  <si>
    <t>Navn på revisionsvirksomhed</t>
  </si>
  <si>
    <t xml:space="preserve">Underskrivende revisor </t>
  </si>
  <si>
    <t>Underskrivende revisor</t>
  </si>
  <si>
    <t>Gennemgang foretaget af</t>
  </si>
  <si>
    <t>Gennemgang foretaget den</t>
  </si>
  <si>
    <t>CVR-nr.</t>
  </si>
  <si>
    <t>Regnskabsklasse</t>
  </si>
  <si>
    <t>Udvælgelseskriterie</t>
  </si>
  <si>
    <t xml:space="preserve">VÆLG FRA DROP-DOWN LISTE  </t>
  </si>
  <si>
    <t>←</t>
  </si>
  <si>
    <t xml:space="preserve">Virksomhedens væsentligste aktiviteter
</t>
  </si>
  <si>
    <t>Revisors valgte væsentlighedsniveau</t>
  </si>
  <si>
    <t>+</t>
  </si>
  <si>
    <t xml:space="preserve"> fold ud</t>
  </si>
  <si>
    <t>Ja</t>
  </si>
  <si>
    <t>Nej</t>
  </si>
  <si>
    <t>IR</t>
  </si>
  <si>
    <t>Bemærkning</t>
  </si>
  <si>
    <t>Omsætning</t>
  </si>
  <si>
    <t>Bekræftelse fra den/de underskrivende revisor(er)</t>
  </si>
  <si>
    <t>Vi har ved gennemførelse af kvalitetskontrollen forelagt kvalitetskontrollanten alt relevant materiale til brug for kvalitetskontrollen af:</t>
  </si>
  <si>
    <t>Vi har drøftet nedenstående observationer og vurderinger med kvalitetskontrollanten og har haft mulighed for at komme med vores kommentarer hertil. Disse er gengivet i nedenstående kolonne under ”Revisors kommentarer”.</t>
  </si>
  <si>
    <t>Med underskriften bekræftes det, at der ikke foreligger yderligere materiale eller oplysninger af relevans for kvalitetskontrollen. 
Det skal bemærkes, at underskrift ikke nødvendigvis er udtryk for enighed med kvalitetskontrollanten i de fremførte observationer samt kvalitetskontrollantens vurderinger. En eventuel uenighed er beskrevet nedenfor under ”Revisors kommentarer”.</t>
  </si>
  <si>
    <t>Dato</t>
  </si>
  <si>
    <t>Revisionsvirksomhed</t>
  </si>
  <si>
    <t>Underskrift:</t>
  </si>
  <si>
    <t>Statsautoriseret revisor</t>
  </si>
  <si>
    <t>BEKRÆFTELSE FRA DEN/DE UNDERSKRIVENDE REVISOR(ER)</t>
  </si>
  <si>
    <t xml:space="preserve">Henvisning </t>
  </si>
  <si>
    <r>
      <t xml:space="preserve">Er revisionsvirksomhedens kvalitetsstyringssystem anvendt ved løsningen af erklæringsopgaven? 
</t>
    </r>
    <r>
      <rPr>
        <i/>
        <sz val="11"/>
        <color theme="1"/>
        <rFont val="Book Antiqua"/>
        <family val="1"/>
      </rPr>
      <t>Se evt. beslutningstræ 1 i retningslinjerne</t>
    </r>
  </si>
  <si>
    <t>RL § 28, stk. 1</t>
  </si>
  <si>
    <t>Hvis der er væsentlige observationer i forbindelse med  gennemgangen af erklæringsopgaven besvares nedenstående spørgsmål:</t>
  </si>
  <si>
    <r>
      <t xml:space="preserve">Hvis der er  observeret væsentlige fejl og mangler ved erklæringsopgaven, skyldes dette da </t>
    </r>
    <r>
      <rPr>
        <u/>
        <sz val="11"/>
        <rFont val="Book Antiqua"/>
        <family val="1"/>
      </rPr>
      <t>mangler</t>
    </r>
    <r>
      <rPr>
        <sz val="11"/>
        <rFont val="Book Antiqua"/>
        <family val="1"/>
      </rPr>
      <t xml:space="preserve"> i kvalitetsstyringssystemet?</t>
    </r>
  </si>
  <si>
    <r>
      <t xml:space="preserve">Hvis der er  observeret væsentlige fejl og mangler ved  erklæringsopgaven, skyldes dette da </t>
    </r>
    <r>
      <rPr>
        <u/>
        <sz val="11"/>
        <color theme="1"/>
        <rFont val="Book Antiqua"/>
        <family val="1"/>
      </rPr>
      <t>manglende eller utilstrækkelig anvendelse</t>
    </r>
    <r>
      <rPr>
        <sz val="11"/>
        <color theme="1"/>
        <rFont val="Book Antiqua"/>
        <family val="1"/>
      </rPr>
      <t xml:space="preserve"> af kvalitetsstyringssystemet? </t>
    </r>
  </si>
  <si>
    <r>
      <t xml:space="preserve">Dette spørgsmål kan eventuelt først besvares, når den samlede stikprøve er gennemgået: Se evt. beslutningstræ i figur 2 i retningslinjerne.
</t>
    </r>
    <r>
      <rPr>
        <sz val="11"/>
        <color theme="1"/>
        <rFont val="Book Antiqua"/>
        <family val="1"/>
      </rPr>
      <t xml:space="preserve">Hvis der ved gennemgangen af erklæringsopgaven er observeret væsentlige fejl og mangler, er der da taget begrundet stilling til, hvorvidt dette skal medføre udtagelse af ekstra stikprøver iht. retningslinjerne, herunder evt. gennemgang af udvalgte områder?
</t>
    </r>
    <r>
      <rPr>
        <i/>
        <sz val="11"/>
        <color theme="1"/>
        <rFont val="Book Antiqua"/>
        <family val="1"/>
      </rPr>
      <t xml:space="preserve">
Hvis der ikke er fundet væsentlige fejl og mangler besvares med IR. </t>
    </r>
  </si>
  <si>
    <t>link</t>
  </si>
  <si>
    <t>Test af funktionaliteten af revisionsvirksomhedens overvågnings- og evalueringsproces</t>
  </si>
  <si>
    <t>Gennemgang af erklæringsopgaven</t>
  </si>
  <si>
    <t>A</t>
  </si>
  <si>
    <t>B</t>
  </si>
  <si>
    <t>Kunde- og opgaveaccept og revisors uafhængighedsvurdering</t>
  </si>
  <si>
    <t>C</t>
  </si>
  <si>
    <t>Erklæringsemnet</t>
  </si>
  <si>
    <t>D</t>
  </si>
  <si>
    <t>Omsætning/indregning af indtægter</t>
  </si>
  <si>
    <t>E</t>
  </si>
  <si>
    <t>F</t>
  </si>
  <si>
    <t>G</t>
  </si>
  <si>
    <t>H</t>
  </si>
  <si>
    <t xml:space="preserve">I </t>
  </si>
  <si>
    <t>J</t>
  </si>
  <si>
    <t>Going concern</t>
  </si>
  <si>
    <t>Konklusion/afrapportering</t>
  </si>
  <si>
    <t>Anvendte forkortelser:</t>
  </si>
  <si>
    <t>Revisorloven</t>
  </si>
  <si>
    <t>ERKL</t>
  </si>
  <si>
    <t>Erklæringsbekendtgørelsen</t>
  </si>
  <si>
    <t>BTA</t>
  </si>
  <si>
    <t>Bekendtgørelse om godkendte revisorers og revisionsvirksomheders tilrettelæggelse af arbejdet</t>
  </si>
  <si>
    <t>ISQC</t>
  </si>
  <si>
    <t>Internationale Standarder om kvalitetsstyring</t>
  </si>
  <si>
    <t>ISA</t>
  </si>
  <si>
    <t xml:space="preserve">Internationale Standarder om revision </t>
  </si>
  <si>
    <t>HVL</t>
  </si>
  <si>
    <t>Hvidvaskloven</t>
  </si>
  <si>
    <t>UB</t>
  </si>
  <si>
    <t>Uafhængighedsbekendtgørelsen</t>
  </si>
  <si>
    <t>TIPS</t>
  </si>
  <si>
    <t>Overvågning: Formål A - seneste overvågning</t>
  </si>
  <si>
    <t>Evaluering: Formål B - forrige overvågning, test af afhjælpning ved gennemgang af efterfølgende afgiven erklæring</t>
  </si>
  <si>
    <t>Evaluering: Formål C - Efterfølgende afgivet erklæring, test af kvalitet</t>
  </si>
  <si>
    <t>OVERSIGT OG LINK TIL OMRÅDER I ARBEJDSPROGRAMMET OG ANVENDTE FORKORTELSER</t>
  </si>
  <si>
    <t>Formål A</t>
  </si>
  <si>
    <t xml:space="preserve">Resultat af overvågning af erklæringsopgaven
</t>
  </si>
  <si>
    <t>Afsnit</t>
  </si>
  <si>
    <t>Nr</t>
  </si>
  <si>
    <t xml:space="preserve">Formål: At teste, hvorvidt revisionsvirksomhedens seneste overvågning af erklæringsopgaver har fungeret tilfredsstillende. 
</t>
  </si>
  <si>
    <t>Revisors kommentarer</t>
  </si>
  <si>
    <t>Er overvågning af erklæringsopgaven udført af en tilstrækkelig kvalificeret person, som ikke har været involveret i udførelsen eller en eventuel kvalitetssikringsgennemgang af opgaven?</t>
  </si>
  <si>
    <t>ISQC 1, afsnit 48 c og A68</t>
  </si>
  <si>
    <t xml:space="preserve">Er overvågningen gennemført uden observationer (væsentlige fejl og mangler) eller forbedringsforslag?
</t>
  </si>
  <si>
    <t>ISQC 1, afsnit 50-51</t>
  </si>
  <si>
    <r>
      <rPr>
        <b/>
        <i/>
        <sz val="11"/>
        <color theme="1"/>
        <rFont val="Book Antiqua"/>
        <family val="1"/>
      </rPr>
      <t xml:space="preserve">Hvis der er  svaret nej til spørgsmål 3, beskriv kortfattet, hvilke observationer og forbedringsforslag, der er identificeret af den interne kontrollant 
</t>
    </r>
    <r>
      <rPr>
        <i/>
        <sz val="11"/>
        <color theme="1"/>
        <rFont val="Book Antiqua"/>
        <family val="1"/>
      </rPr>
      <t>(herunder hvilke regnskabsposter/områder observationer og forbedringsforslag vedrører):</t>
    </r>
  </si>
  <si>
    <t xml:space="preserve">  Kunde- og opgaveaccept og  uafhængighedsvurdering?</t>
  </si>
  <si>
    <t xml:space="preserve">  Udførelse af handlinger, herunder konklusioner?</t>
  </si>
  <si>
    <t xml:space="preserve">  Dokumentation?</t>
  </si>
  <si>
    <t xml:space="preserve">  Erklæringsemnet</t>
  </si>
  <si>
    <t xml:space="preserve">  Den afgivne erklæring?</t>
  </si>
  <si>
    <t xml:space="preserve">  Andet ?</t>
  </si>
  <si>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t>
    </r>
  </si>
  <si>
    <r>
      <t xml:space="preserve">Er kvalitetskontrolllanten generelt enig med den interne kontrollant med hensyn til resultat af overvågningen samt eventuelle observationer og forbedringspunkter? 
</t>
    </r>
    <r>
      <rPr>
        <i/>
        <sz val="11"/>
        <color theme="1"/>
        <rFont val="Book Antiqua"/>
        <family val="1"/>
      </rPr>
      <t>(Har kvalitetskontrollanten de samme observationer som den interen kontrollant)</t>
    </r>
  </si>
  <si>
    <t>ISQC 1, afsnit 49-51</t>
  </si>
  <si>
    <t>Formål B</t>
  </si>
  <si>
    <t xml:space="preserve">Evaluering
</t>
  </si>
  <si>
    <t xml:space="preserve">Formål: At teste, hvorvidt revisionsvirksomheden har foretaget passende afhjælpning af observationer fra den forrige overvågning af erklæringsopgaver 
</t>
  </si>
  <si>
    <t xml:space="preserve">Beskriv kortfattet, hvilke observationer og forbedringsforslag, der er identificeret i forbindelse med den forrige overvågning
(herunder hvilke regnskabsposter/områder observationer og forbedringsforslag vedrører):
</t>
  </si>
  <si>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herunder af de områder, som har medført væsentlige observationer ved den forrige overvågning:
</t>
    </r>
  </si>
  <si>
    <t xml:space="preserve">Er det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</si>
  <si>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r>
      <t xml:space="preserve">Har overvågningen omfattet alle relevante områder ved opgaveløsningen? 
</t>
    </r>
    <r>
      <rPr>
        <i/>
        <sz val="11"/>
        <color theme="1"/>
        <rFont val="Book Antiqua"/>
        <family val="1"/>
      </rPr>
      <t xml:space="preserve">(Accept/uafhængighed, planlægning, udførte handlinger, konklusioner, dokumentation, erklæringen, kommunikation)
</t>
    </r>
    <r>
      <rPr>
        <sz val="11"/>
        <color theme="1"/>
        <rFont val="Book Antiqua"/>
        <family val="1"/>
      </rPr>
      <t xml:space="preserve">
Hvis nej, angiv hvilke områder overvågningen har omfattet:
</t>
    </r>
    <r>
      <rPr>
        <i/>
        <sz val="11"/>
        <color theme="1"/>
        <rFont val="Book Antiqua"/>
        <family val="1"/>
      </rPr>
      <t>(Hvis kvalitetskontrollanten ikke er enig i eventuelle udvalgte væsentlige og risikofyldte områder redegøres for dette i det indledende afsnit i bilag 4 om vurdering af væsentlige og risikofyldte områder)</t>
    </r>
  </si>
  <si>
    <t xml:space="preserve">Hvis den interne kontrollant har haft observationer til løsningen af erklæringsopgaven er det da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</si>
  <si>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Spørgsmål</t>
  </si>
  <si>
    <t>0A</t>
  </si>
  <si>
    <t>Er kundeaccepten foretaget i overensstemmelse med revisionsvirksomhedens procedurer og politikker og foreligger der en dokumenteret aftale om opgavens indhold og vilkår i overensstemmelse med revisionsvirksomhedens procedurer og politikker?</t>
  </si>
  <si>
    <t>Er uafhængighedsvurderingen foretaget i overensstemmelse med revisionsvirksomhedens procedurer og politikker?</t>
  </si>
  <si>
    <t>Har revisor inden accept eller fortsættelse af en revisionsopgave, vurderet og dokumenteret:</t>
  </si>
  <si>
    <t>RL § 15 a, stk. 1, RL § 24, stk. 5</t>
  </si>
  <si>
    <t>Kan kvalitetskontrollanten bekræfte, at kontrollanten ikke er blevet bekendt med forhold, der tyder på, at uafhængighedsreglerne ikke er blevet overholdt?</t>
  </si>
  <si>
    <t xml:space="preserve">Hvis der er  afdækket overtrædelser af den regnskabsmæssige begrebsramme, vedrører disse da: 
</t>
  </si>
  <si>
    <t>Planlægning af opgaven</t>
  </si>
  <si>
    <t>Formål: At gennemgå, om planlægningen er foretaget efter den konkrete virksomheds forhold, ud fra en vurdering af væsentlighed og risiko, og at der er planlagt relevante handlinger til afdækning af identificerede væsentlige og risikofyldte områder.</t>
  </si>
  <si>
    <t>Indeholder planlægningen dokumenteret kendskab til virksomheden og dens omgivelser, herunder forretningsforhold, branche, virksomhedens art, regnskabspraksis, intern kontrol mv.?</t>
  </si>
  <si>
    <t>ISRE 2400, afsnit 45+46
UG afsnit 22+23</t>
  </si>
  <si>
    <t>Indeholder planlægningen fastsættelse af væsentlighedsniveau?</t>
  </si>
  <si>
    <t>ISRE 2400, afsnit 43
UG afsnit 20</t>
  </si>
  <si>
    <t>ISRE 2400, afsnit 47 
UG afsnit 24</t>
  </si>
  <si>
    <t>Har revisor dokumenteret sine overvejelser om ledelsens udøvelse af betydelige regnskabsmæssige skøn?</t>
  </si>
  <si>
    <t>ISRE 2400, afsnit 48
UG afsnit 23 + 25</t>
  </si>
  <si>
    <t>ISRE 2400, afsnit 55
UG afsnit 32</t>
  </si>
  <si>
    <t>Har revisor planlagt de forespørgsler og analytiske handlinger, der skal udføres for at behandle væsentlige poster i årsregnskabet, og områder hvor væsentlig fejlinformation sandsynligvis kan opstå?</t>
  </si>
  <si>
    <t>Har revisor dokumenteret sine overvejelser om virksomhedens evne til at fortsætte driften herunder ledelsens vurdering af virksomhedens evne til at fortsætte driften (going concern)?</t>
  </si>
  <si>
    <t>ISRE 2400, afsnit 48 + 53
UG afsnit 25</t>
  </si>
  <si>
    <t>Såfremt der i planlægningen er konstateret indikationer på besvigelser, har revisor da dokumenteret sine overvejelser?</t>
  </si>
  <si>
    <t>ISRE 2400, afsnit 48+52 
UG afsnit 29</t>
  </si>
  <si>
    <t xml:space="preserve">Har revisor i planlægningen dokumenteret sine overvejelser i forbindelse med nærtstående parter, herunder betydelige transaktioner udenfor det normale forretningsområde? </t>
  </si>
  <si>
    <t>ISRE 2400, afsnit 
48+50+51 
UG afsnit 27+28</t>
  </si>
  <si>
    <t>Udvidet gennemgang</t>
  </si>
  <si>
    <t>Kunde- og opgaveaccept</t>
  </si>
  <si>
    <t>ISQC 1, afsnit 26-28
ISRE 2400, afsnit 29+30+36-38
UG afsnit 13+14+15+
16</t>
  </si>
  <si>
    <t>Har revisor vurderet, om revisionsopgaven kan påtages, under hensyntagen til kundens integritet, revisors kompetence, færdigheder og ressourcer?</t>
  </si>
  <si>
    <t>RL § 16, stk. 1
ISRE 2400, afsnit 29+30+36+38
UG afsnit 9+11+16</t>
  </si>
  <si>
    <t>ISQC 1, afsnit 21-25</t>
  </si>
  <si>
    <t>- revisors stillingtagen til uafhængighed af kunden, samt at kravene om uafhængighed, jf. RL § 24, er opfyldt?</t>
  </si>
  <si>
    <t xml:space="preserve">RL § 15 a, stk. 1, RL §§ 24- 26, </t>
  </si>
  <si>
    <t xml:space="preserve">RL §§ 24- 26, </t>
  </si>
  <si>
    <t>Er erklæringen udformet i overensstemmelse med erklæringsbekendtgørelsen, og indeholder erklæringen de i erklæringsbekendtgørelsens krævede oplysninger?</t>
  </si>
  <si>
    <t>ERKL. §§ 9 og 12</t>
  </si>
  <si>
    <t>ERKL. §§ 10 og 13</t>
  </si>
  <si>
    <t>ERKL. §§ 10 + 13</t>
  </si>
  <si>
    <t>RL § 23,1
ERKL. §§ 10, stk. 1 og 13, stk. 1
ISRE 2400, afsnit 69
UG afsnit 45</t>
  </si>
  <si>
    <t>Har revisor dokumenteret udførelse af handlinger for at vurdere, om den generelle præsentation af regnskabet og de hertil knyttede oplysninger er i overensstemmelse med den relevante regnskabsmæssige begrebsramme?</t>
  </si>
  <si>
    <t>ISRE 2400 afsnit 47
UG afsnit 24</t>
  </si>
  <si>
    <t>kontrollantens vurdering</t>
  </si>
  <si>
    <t xml:space="preserve">Væsentlig post/område, hvor væsentlig fejlinformation sandsynligvis kan opstå
(Anfør IR hvis afsnit E ikke anvendes) </t>
  </si>
  <si>
    <t xml:space="preserve">
ISRE 2400, afsnit 69
UG afsnit 45</t>
  </si>
  <si>
    <t xml:space="preserve">Væsentlig post/område, hvor væsentlig fejlinformation sandsynligvis kan opstå
(Anfør IR hvis afsnit F ikke anvendes) </t>
  </si>
  <si>
    <t xml:space="preserve">Væsentlig post/område, hvor væsentlig fejlinformation sandsynligvis kan opstå
(Anfør IR hvis afsnit G ikke anvendes) </t>
  </si>
  <si>
    <t xml:space="preserve">Væsentlig post/område, hvor væsentlig fejlinformation sandsynligvis kan opstå
(Anfør IR hvis afsnit H ikke anvendes) </t>
  </si>
  <si>
    <t>I</t>
  </si>
  <si>
    <t>Supplerende handlinger ved udvidet gennemgang</t>
  </si>
  <si>
    <t xml:space="preserve">Har revisor indhentet udskrifter fra tingbog, personbog og bilbog pr. balancedagen eller efter balancedagen? </t>
  </si>
  <si>
    <t>UG afsnit 34 punkt 1</t>
  </si>
  <si>
    <t>UG afsnit 34 punkt 2</t>
  </si>
  <si>
    <t>Har revisor indhentet oplysninger fra virksomhedens advokatforbindelser (advokatbreve)?</t>
  </si>
  <si>
    <t>UG afsnit 34 punkt 3</t>
  </si>
  <si>
    <t>Har revisor for tre perioder indhentet dokumentation for, at de til SKAT indberettede AM-bidrag, A-skatter, merværdiafgifter og lønsumsafgifter er korrekt indberettet på grundlag af bogføringen?</t>
  </si>
  <si>
    <t>UG afsnit 34 punkt 4</t>
  </si>
  <si>
    <t>Såfremt revisor har vurderet, at nogle af de ovenstående supplerende handlinger ikke er relevante, har revisor da dokumenteret begrundelse herfor?</t>
  </si>
  <si>
    <t>UG afsnit 34 +49
RL § 23, stk. 1</t>
  </si>
  <si>
    <r>
      <t xml:space="preserve">Formål: Hvis revisor er blevet opmærksom på, at der er betydelig tvivl om going concern, at foretage gennemgang af, om revisor har dokumenteret at have udført yderligere handlinger.
</t>
    </r>
    <r>
      <rPr>
        <b/>
        <i/>
        <sz val="11"/>
        <color theme="1"/>
        <rFont val="Book Antiqua"/>
        <family val="1"/>
      </rPr>
      <t xml:space="preserve">Spørgsmålene besvares i de tilfælde, hvor der er konstateret væsentlige begivenheder eller forhold, der kan rejse betydelig tvivl om going concern.
</t>
    </r>
  </si>
  <si>
    <t xml:space="preserve">Going concern
</t>
  </si>
  <si>
    <t>Hvis der er betydelig tvivl om virksomhedens evne til at fortsætte driften, har revisor da dokumenteret at have forespurgt den daglige ledelse om planer for fremtidige handlinger, der vil påvirke virksomhedens evne til at fortsætte driften, og om gennemførligheden heraf, samt om den daglige ledelse mener, at resultatet af de pågældende planer vil forbedre virksomhedens evne til at fortsætte driften?</t>
  </si>
  <si>
    <t>ISRE 2400, afsnit 54 
UG afsnit 31</t>
  </si>
  <si>
    <t xml:space="preserve">Going concern
</t>
  </si>
  <si>
    <t>K</t>
  </si>
  <si>
    <t>Udførelse og dokumentation, generelt</t>
  </si>
  <si>
    <t>Såfremt der ved udførelsen er indikationer på besvigelser, har revisor da dokumenteret sine overvejelser og drøftelser med ledelsen, og såfremt det er nødvendig kommunikeret mistanken til passende niveau i ledelsen?</t>
  </si>
  <si>
    <t>ISRE 2400, afsnit 52 
UG afsnit 29</t>
  </si>
  <si>
    <t>Er der dokumentation for, at revisor har overvejet den daglige ledelses vurdering af virksomhedens evne til at fortsætte driften?</t>
  </si>
  <si>
    <t>ISRE 2400, 
afsnit 53
UG afsnit 30</t>
  </si>
  <si>
    <t>Er der dokumentation for, at revisor har forespurgt om, og til, begivenheder efter regnskabsdatoen, som eventuelt kan medføre behov for rettelser eller yderligere informationer?</t>
  </si>
  <si>
    <t>ISRE 2400, afsnit 58-60
UG afsnit 36</t>
  </si>
  <si>
    <t>ISRE 2400, afsnit 57
UG afsnit 35</t>
  </si>
  <si>
    <t>Har revisor indhentet ledelsens regnskabserklæring?</t>
  </si>
  <si>
    <t>ISRE 2400, afsnit 61+62
UG af-snit 37+38</t>
  </si>
  <si>
    <t xml:space="preserve">SEL § 147 </t>
  </si>
  <si>
    <t>L</t>
  </si>
  <si>
    <t xml:space="preserve">Konklusion/afrapportering </t>
  </si>
  <si>
    <t>RL § 23, stk. 1
ISRE 2400, afsnit 66+67
UG afsnit 42+43+49</t>
  </si>
  <si>
    <t xml:space="preserve">RL § 23, stk. 1
</t>
  </si>
  <si>
    <t>Kontrollantens vurdering 
ERKL §§ 9, 10, 12, 13, 14</t>
  </si>
  <si>
    <t xml:space="preserve">Going concern
</t>
  </si>
  <si>
    <t>Konverteret stikprøve</t>
  </si>
  <si>
    <t>Stikprøve, der baseres på resultater fra revisionsvirksomhedens overvågning</t>
  </si>
  <si>
    <r>
      <t xml:space="preserve">
</t>
    </r>
    <r>
      <rPr>
        <b/>
        <sz val="20"/>
        <color rgb="FFFF0000"/>
        <rFont val="Calibri"/>
        <family val="2"/>
        <scheme val="minor"/>
      </rPr>
      <t>Der må ikke slettes rækker eller kolonner i dette bilag</t>
    </r>
    <r>
      <rPr>
        <sz val="20"/>
        <color rgb="FFFF0000"/>
        <rFont val="Calibri"/>
        <family val="2"/>
        <scheme val="minor"/>
      </rPr>
      <t xml:space="preserve"> </t>
    </r>
  </si>
  <si>
    <t>Linjeskift i felt = ALT + ENTER</t>
  </si>
  <si>
    <t>Fast række øverst i arket:</t>
  </si>
  <si>
    <t xml:space="preserve">Sortere:   </t>
  </si>
  <si>
    <t>Behov for mere skriveplads: Kopier spørgsmålet. Sæt ind lige under, således at spørgsmålet fremgår dobbelt (samme nummer mv.) skriv videre i kopieret felt.</t>
  </si>
  <si>
    <t>Overblik på overskriftsniveau:</t>
  </si>
  <si>
    <t>1) Sæt flueben i alle, der begynder med "0"</t>
  </si>
  <si>
    <t>2) Så vises arbejdsprogrammet kun på overskriftsniveau</t>
  </si>
  <si>
    <t>Overblik på overskriftsniveau + et enkelt område (eller flere) foldet ud:</t>
  </si>
  <si>
    <t>1) Sæt flueben i alle, der begynder med "0" (eller klik fra eller til. Husk fuldstændighedstjek)</t>
  </si>
  <si>
    <t>2) Sæt flueben i det afsnit, der ønskes foldet ud, fx "C", eller andre</t>
  </si>
  <si>
    <t xml:space="preserve">3) Så vises arbejdsprogrammet for de områder, der er klikket af, fx: </t>
  </si>
  <si>
    <t>Fjerne filter:</t>
  </si>
  <si>
    <t>Fanen "Data"</t>
  </si>
  <si>
    <t xml:space="preserve">eller: </t>
  </si>
  <si>
    <t>Filterknappen</t>
  </si>
  <si>
    <t>RL</t>
  </si>
  <si>
    <t xml:space="preserve">UG </t>
  </si>
  <si>
    <t>Erklæringsbekendtgørelsen, bilag 1</t>
  </si>
  <si>
    <t>ISRE</t>
  </si>
  <si>
    <t>Internationale Standarder om review</t>
  </si>
  <si>
    <r>
      <t xml:space="preserve">Hvor betingelserne for at kunne erstatte reststikprøven med resultater fra revisionsvirksomhedens overvågning er opfyldt udfyldes de nedenstående spørgsmål med de observationer, som den interne kontrollant har haft. 
Når en stikprøve baseres på resultater fra revisionsvirksomhedens overvågning, skal de øvrige områder i bilag 3 ikke udfyldes, med mindre kvalitetskontrollanten vurderer, at der er umiddelbare væsentlige observationer, som den interne kontrollant ikke har identificeret. I disse tilfælde foretages gennemgang af relevante områder, med henblik på at afdække eventuelle observationer. 
</t>
    </r>
    <r>
      <rPr>
        <i/>
        <sz val="12"/>
        <rFont val="Book Antiqua"/>
        <family val="1"/>
      </rPr>
      <t>NB: Husk at vedlægge rapporten fra overvågningen som bilag.</t>
    </r>
  </si>
  <si>
    <t xml:space="preserve">Resultat af revisionsvirksomhedens overvågning af erklæringsopgaven
</t>
  </si>
  <si>
    <t xml:space="preserve">Formål: At redegøre for resultatet, herunder eventuelle observationer ved revisionsvirksomhedens overvågning af en erklæringsopgave, hvor stikprøven ved kvalitetskontrollen baseres på resultater fra revisionsvirksomhedens overvågning.
</t>
  </si>
  <si>
    <t>Reference til rapport/
arbejdspapirer</t>
  </si>
  <si>
    <r>
      <t xml:space="preserve">Har overvågningen omfattet alle relevante områder ved opgaveløsningen? 
</t>
    </r>
    <r>
      <rPr>
        <i/>
        <sz val="11"/>
        <color theme="1"/>
        <rFont val="Book Antiqua"/>
        <family val="1"/>
      </rPr>
      <t xml:space="preserve">(Accept/uafhængighed, planlægning, udførte handlinger, konklusioner, dokumentation, erklæringen, kommunikation)
</t>
    </r>
    <r>
      <rPr>
        <sz val="11"/>
        <color theme="1"/>
        <rFont val="Book Antiqua"/>
        <family val="1"/>
      </rPr>
      <t xml:space="preserve">
Hvis nej, angiv hvilke områder overvågningen har omfattet:
</t>
    </r>
    <r>
      <rPr>
        <i/>
        <sz val="11"/>
        <color theme="1"/>
        <rFont val="Book Antiqua"/>
        <family val="1"/>
      </rPr>
      <t>(Hvis kvalitetskontrollanten ikke er enig i eventuelle udvalgte væsentlige og risikofyldte områder redegøres for dette i det indledende afsnit i bilag 3 om vurdering af væsentlige og risikofyldte områder)</t>
    </r>
  </si>
  <si>
    <t>Giver en gennemlæsning af erklæringsemnet og rapportering om udført overvågning af erklæringsopgaven umiddelbart indtryk af, at den udførte overvågning af erklæringsopgaven er tilstrækkeligt udført og har afdækket eventuelle væsentlige observationer?</t>
  </si>
  <si>
    <t>Henvisning til lovgivning/
standarder</t>
  </si>
  <si>
    <t>Kolonne1</t>
  </si>
  <si>
    <t>ERKL § 11</t>
  </si>
  <si>
    <t xml:space="preserve">ERKL § 9, stk. 5
</t>
  </si>
  <si>
    <t xml:space="preserve">ERKL § 9, stk. 1, nr. 7
</t>
  </si>
  <si>
    <t>ERKL. §§ 11 og 14
RL § 23, stk. 1 og ERKL § 14, stk. 2 og § 15</t>
  </si>
  <si>
    <t>Angiv område</t>
  </si>
  <si>
    <t>Hvis området er væsetligt påvirket af regnskabsmæssige skøn, har revisor da vurderet, om de regnskabsmæssige skøn, der er foretaget af den daglige ledelse, synes rimelige?</t>
  </si>
  <si>
    <t>RL § 16, stk. 1 og 2
ISRE 2400, afsnit 54 
UG afsnit 31</t>
  </si>
  <si>
    <r>
      <t>Har revisor vurderet, om virksomhedens oplysninger i regnskabet om væsentlig usikkerhed vedrørende going concern er i overensstemmelse med den regnskabsmæssige begrebsramme?
(</t>
    </r>
    <r>
      <rPr>
        <i/>
        <sz val="11"/>
        <color theme="1"/>
        <rFont val="Book Antiqua"/>
        <family val="1"/>
      </rPr>
      <t>Besvares evt. i sammenhæng med spørgsmål i afsnit C)</t>
    </r>
  </si>
  <si>
    <t>Såfremt det er vurderet, at der kan være oplysninger der er væsentligt fejlbehæftede, har revisor i så fald dokumenteret udførelse af yderligere, eller mere omfattende handlinger for at sikre sig grundlaget for erklæringen?</t>
  </si>
  <si>
    <t xml:space="preserve">UG afsnit 42, 49
ISRE 2400 afsnit 66,93
RL § 16, stk.1 og 2, RL § 23,1
</t>
  </si>
  <si>
    <t>Reference til rapport/
arbejds-papirer</t>
  </si>
  <si>
    <t>0B</t>
  </si>
  <si>
    <t>0C</t>
  </si>
  <si>
    <t>0D</t>
  </si>
  <si>
    <t>0E</t>
  </si>
  <si>
    <t>0F</t>
  </si>
  <si>
    <t>0G</t>
  </si>
  <si>
    <t>0H</t>
  </si>
  <si>
    <t>0I</t>
  </si>
  <si>
    <t>0K</t>
  </si>
  <si>
    <t>0J</t>
  </si>
  <si>
    <t>0L</t>
  </si>
  <si>
    <t>Væsentlig post/område, hvor væsentlig fejlinformation sandsynligvis kan opstå</t>
  </si>
  <si>
    <t>UG afsnit 45+46
ISRE 2400 afsnit 48+69</t>
  </si>
  <si>
    <t>UG afsnit 45 + 46
ISRE 2400, afsnit 54+62</t>
  </si>
  <si>
    <t>Formål A Test af overvågning</t>
  </si>
  <si>
    <t>Formål B Test af evaluering</t>
  </si>
  <si>
    <t>Planlægning af erklæringsopgaven</t>
  </si>
  <si>
    <t xml:space="preserve">  Planlægning af erklæringsopgaven?</t>
  </si>
  <si>
    <t xml:space="preserve">  Erklæringsemnet?</t>
  </si>
  <si>
    <r>
      <t xml:space="preserve">Er der ved den efterfølgende erklæringsafgivelse rettet op på væsentlige observationer, som blev identificeret ved den forrige overvågning?
</t>
    </r>
    <r>
      <rPr>
        <i/>
        <sz val="11"/>
        <color theme="1"/>
        <rFont val="Book Antiqua"/>
        <family val="1"/>
      </rPr>
      <t>(Hvis testen er foretaget ved at gennemgå en anden erklæringsopgave, der indeholder de samme områder, som medførte væsentlige observationer ved den forrige overvågning, besvares spørgsmålet i relation til de konkrete områder i den gennemgåede erklæringsopgave)</t>
    </r>
    <r>
      <rPr>
        <sz val="11"/>
        <color theme="1"/>
        <rFont val="Book Antiqua"/>
        <family val="1"/>
      </rPr>
      <t xml:space="preserve">
</t>
    </r>
  </si>
  <si>
    <t>Kon-
klusion</t>
  </si>
  <si>
    <t>Bilag 4, Arbejdsprogram til gennemgang af en konkret opgave vedrørende review eller udvidet gennemgang</t>
  </si>
  <si>
    <t xml:space="preserve">Revisors vurderede væsentlige og risikofyldte områder i planlægningen  </t>
  </si>
  <si>
    <t>Registreret revisor</t>
  </si>
  <si>
    <t>INDLEDNING OG BESKRIVELSE AF ERKLÆRINGSOPGAVEN</t>
  </si>
  <si>
    <t xml:space="preserve">
Gennemgangen har været særligt rettet mod følgende områder:
Øvrige områder er ikke nødvendigvis gennemgået med samme dybde, og visse områder kan kvalitetskontrollanten, ud fra en vurdering af risiko og væsentlighed ved området, have valgt ikke at lade indgå i kvalitetskontrollen.</t>
  </si>
  <si>
    <t>Angiv område (Fx Immaterielle anlægsaktiver, udskudt skatteaktiv, going concern)</t>
  </si>
  <si>
    <t>Kontrollantens begrundelse</t>
  </si>
  <si>
    <r>
      <t xml:space="preserve">Kvalitetskontrollantens samlede vurdering af sagen: </t>
    </r>
    <r>
      <rPr>
        <i/>
        <sz val="14"/>
        <rFont val="Book Antiqua"/>
        <family val="1"/>
      </rPr>
      <t>(udfyldes efter endt gennemgang)</t>
    </r>
  </si>
  <si>
    <t>Oversigt over områder i arbejdsprogrammet:</t>
  </si>
  <si>
    <t>Reference til rapport/
arbejdspa-pirer</t>
  </si>
  <si>
    <t>Reference til arbejds-papirerne</t>
  </si>
  <si>
    <t>Generelle spørgsmål vedrørende dokumentation for opgaven</t>
  </si>
  <si>
    <t>Uafhængig-hedsvurdering</t>
  </si>
  <si>
    <t xml:space="preserve">Såfremt kvalitetskontrollantens gennemlæsning af regnskabet (erklæringsemnet) har afdækket væsentlige overtrædelser af den anvendte regnskabsmæssige begrebsramme, er disse fejl og mangler da afspejlet i erklæringen med en passende modifikation af konklusionen? </t>
  </si>
  <si>
    <t>Såfremt erklæringen indeholder fremhævelse af forhold, er disse da afgivet i overensstemmelse med erklæringsbekendtgørelsen?
Foreligger der herunder det fornødne grundlag, der dokumenterer, at revisors fremhævelse af forhold i regnskabet ikke erstatter en modifikation til konklusionen?
Såfremt der i erklæringen er fremhævet forhold i regnskabet efter § 9, stk. 1, indeholder omtalen da tydelige henvisninger til regnskabet eller til noter i regnskabet?</t>
  </si>
  <si>
    <r>
      <t>Har revisor vurderet, om den samlede præsentation i regnskabet er i overensstemmelse med den regnskabsmæssige begrebsramme?
(</t>
    </r>
    <r>
      <rPr>
        <i/>
        <sz val="11"/>
        <color theme="1"/>
        <rFont val="Book Antiqua"/>
        <family val="1"/>
      </rPr>
      <t>Besvares evt. i sammenhæng med spørgsmål i afsnit C)</t>
    </r>
  </si>
  <si>
    <r>
      <t>Har revisor vurderet, om den samlede præsentation i regnskabet er i overensstemmelse med den regnskabsmæssige begrebsramme, herunder om eventuelle oplysninger i regnskabet om skønsmæssig usikkerhed er tilstrækkelige?
(</t>
    </r>
    <r>
      <rPr>
        <i/>
        <sz val="11"/>
        <color theme="1"/>
        <rFont val="Book Antiqua"/>
        <family val="1"/>
      </rPr>
      <t>Besvares evt. i sammenhæng med spørgsmål i afsnit C)</t>
    </r>
  </si>
  <si>
    <t>Baseret på de udformede og udførte handlinger har revisor da - efter kvalitetskontrollantens vurdering:
1)  udført tilstrækkelige handlinger til sikring af tilstrækkeligt og egnet bevis? 
2) opnået tilstrækkeligt og egnet bevis?
3) taget dokumenteret stilling til, om der er opnået tilstrækkeligt og egnet bevis, herunder udvist fornøden professionel skepsis (tilstrækkelig konklusion)? 
4) dokumentation for, at der er opnået tilstrækkeligt og egnet bevis?
5)  Såfremt revisor har vurdet, at der ikke er opnået tilstrækkeligt og  egnet bevis, har revisor da taget begrundet stilling til, hvorledes dette skal komme til udtryk i den afgivne erklæring?</t>
  </si>
  <si>
    <t>Har revisor udarbejdet arbejdspapirer, der på tilstrækkelig vis kan dokumentere grundlaget for den afgivne erklæring? Indeholder dokumentationen - efter kvalitetskontrollantens vurdering - et overblik over de udførte handlinger og indeholder denne alle væsentlige konklusioner, som på tilstrækkelig vis afdækker risici ved opgaven?</t>
  </si>
  <si>
    <t>Såfremt revisor i erklæringen har modificeret konklusionen,  foretaget fremhævelse af forhold, oplyst om væsentlig usikkerhed om fortsat drift, eller givet oplysning om overtrædelser (ved udvidet gennemgang), har revisor da dokumenteret grundlaget herfor, og redegjort for sine overvejelser i konklusionen, og - hvor dette er relevant -  taget stilling til, om regnskabet indeholder tilstrækkelige oplysninger herom?</t>
  </si>
  <si>
    <t>Kontrollantens vurdering</t>
  </si>
  <si>
    <t>Er kontrollanten generelt enig i revisors foretagne vurdering af  væsentlige poster og områder, hvor væsentlig fejlinformation sandsynligvis kan opstå i planlægningen?
(Hvis Nej, begrund i spg. 111  i afsnit A Planlægning)</t>
  </si>
  <si>
    <t xml:space="preserve">VÆLG FRA DROP-DOWN LISTE   </t>
  </si>
  <si>
    <t>Erklæringstype</t>
  </si>
  <si>
    <t>Afsnit2</t>
  </si>
  <si>
    <t>Nr.</t>
  </si>
  <si>
    <t>Retningslinjerne</t>
  </si>
  <si>
    <r>
      <t xml:space="preserve">Hvis nej til ovenstående spørgsmål:
Beskriv, hvilke observationer kvalitetskontrollanten har haft, som den interne kontrollant ikke har identificeret: 
</t>
    </r>
    <r>
      <rPr>
        <i/>
        <sz val="11"/>
        <color theme="1"/>
        <rFont val="Book Antiqua"/>
        <family val="1"/>
      </rPr>
      <t>(Henvis til relevante områder i dette bilag ved besvarelsen af spørgsmål)</t>
    </r>
  </si>
  <si>
    <t xml:space="preserve">  Andet?</t>
  </si>
  <si>
    <t xml:space="preserve">Hvis den interne kontrollant har haft observationer til løsningen af erklæringsopgaven fremgår det da af revisionsvirksomhedens rapportering om overvågning,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</si>
  <si>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Hvis nej til ovenstående spørgsmål:
Beskriv, hvilke observationer, der fortsat er til stede:</t>
  </si>
  <si>
    <t>Har revisor i planlægningen identificeret alle væsentlige poster i årsregnskabet og områder hvor væsentlig fejlinformation sandsynligvis kan opstå?</t>
  </si>
  <si>
    <t>Såfremt det er relevant, har revisor dokumenteret sine overvejelser om, hvorvidt det kan være nødvendigt at gøre brug af arbejde udført af en anden revisor eller en ekspert?</t>
  </si>
  <si>
    <r>
      <t xml:space="preserve">Giver en gennemlæsning af planlægningen - efter kontrollantens vurdring - et umiddelbart indtryk af sammenhæng mellem indledende planlægning, fastlæggelse af væsentlighedsniveau, identifikation af væsentlige og risikofyldte områder?
</t>
    </r>
    <r>
      <rPr>
        <i/>
        <sz val="11"/>
        <color theme="1"/>
        <rFont val="Book Antiqua"/>
        <family val="1"/>
      </rPr>
      <t>(Beskriv, hvis kontrollanten ikke er enig i revisors foretagne vurdering af væsentlige og risikofyldte områder i revisionsplanlægningen)</t>
    </r>
  </si>
  <si>
    <t>Kunde- og opgaveaccept og revisors uafhængig-hedsvurdering</t>
  </si>
  <si>
    <t>Formål: At foretage gennemgang af, om dokumentation for kunde- og opgaveaccept samt om revisors uafhængighedsvurdering overholder reglerne herfor, herunder, hvorvidt dokumentationen er foretaget i overensstemmelse med revisionsvirksomhedens procedurer (såfremt disse er vurderet at være passende).</t>
  </si>
  <si>
    <t>- om, der er trusler mod revisionsvirksomhedens og revisors uafhængighed, og i givet fald de sikkerhedsforanstaltninger, der er truffet for at imødegå disse trusler</t>
  </si>
  <si>
    <r>
      <t>Formål: At kontrollanten gør sig bekendt med indholdet af erklæringsemnet i tilknytning til gennemgangen af revisors arbejdspapirer.</t>
    </r>
    <r>
      <rPr>
        <sz val="11"/>
        <color theme="1"/>
        <rFont val="Book Antiqua"/>
        <family val="1"/>
      </rPr>
      <t xml:space="preserve"> 
</t>
    </r>
    <r>
      <rPr>
        <i/>
        <sz val="11"/>
        <color theme="1"/>
        <rFont val="Book Antiqua"/>
        <family val="1"/>
      </rPr>
      <t>(Besvarelsen af spørgsmål i dette afsnit bør eventuelt revurderes efter udfyldelse af arbejdsprogrammets øvrige spørgsmål)</t>
    </r>
  </si>
  <si>
    <t>Såfremt revisor har modificeret konklusionen, har revisor da i afsnittet om grundlaget for konklusionen tydeligt begrundet ethvert forhold, der har ført til en modifikation af konklusionen, og er konklusionen modificeret som foreskrevet i erklæringsbekendtgørelsen?</t>
  </si>
  <si>
    <r>
      <t xml:space="preserve">-væsentlige mangler i beskrivelse af anvendt regnskabspraksis?
</t>
    </r>
    <r>
      <rPr>
        <i/>
        <sz val="11"/>
        <color theme="1"/>
        <rFont val="Book Antiqua"/>
        <family val="1"/>
      </rPr>
      <t>Anfør hvilke områder/regnskabsposter i stikordsform</t>
    </r>
  </si>
  <si>
    <r>
      <t xml:space="preserve">-væsentlige klassifikations-, eller præsentationsfejl?
</t>
    </r>
    <r>
      <rPr>
        <i/>
        <sz val="11"/>
        <color theme="1"/>
        <rFont val="Book Antiqua"/>
        <family val="1"/>
      </rPr>
      <t>Anfør hvilke områder/regnskabsposter i stikordsform</t>
    </r>
  </si>
  <si>
    <r>
      <t xml:space="preserve">-væsentlige manglende noteoplysninger/manglende beskrivelse af væsentlig usikkerhed? 
</t>
    </r>
    <r>
      <rPr>
        <i/>
        <sz val="11"/>
        <color theme="1"/>
        <rFont val="Book Antiqua"/>
        <family val="1"/>
      </rPr>
      <t>Anfør hvilke områder/regnskabsposter i stikordsform</t>
    </r>
  </si>
  <si>
    <r>
      <t xml:space="preserve">- andre overtrædelser af den regnskabsmæssige begrebsramme?
</t>
    </r>
    <r>
      <rPr>
        <i/>
        <sz val="11"/>
        <color theme="1"/>
        <rFont val="Book Antiqua"/>
        <family val="1"/>
      </rPr>
      <t>Anfør hvilke områder/regnskabsposter i stikordsform</t>
    </r>
  </si>
  <si>
    <t>Formål: At gennemgå, om der er udformet og udført tilstrækkelige handlinger, der er tilstrækkelige og egnede til at afdække omsætning/indregning af indtægter, og at dette er dokumenteret.</t>
  </si>
  <si>
    <r>
      <t xml:space="preserve">Er der  sammenhæng mellem beskrivelsen i planlægningen og de arbejdshandlinger, der er planlagt til afdækning af området? 
</t>
    </r>
    <r>
      <rPr>
        <i/>
        <sz val="11"/>
        <rFont val="Book Antiqua"/>
        <family val="1"/>
      </rPr>
      <t>(Beskriv, hvis de planlagte arbejdshandlinger efter kvalitetskontrollatens vurdering ikke er tilstrækkelige i forhold til sagens indhold)</t>
    </r>
  </si>
  <si>
    <r>
      <t xml:space="preserve">Er der  sammenhæng mellem beskrivelsen i planlægningen og de arbejdshandlinger, der er planlagt til afdækning af området? 
</t>
    </r>
    <r>
      <rPr>
        <i/>
        <sz val="11"/>
        <rFont val="Book Antiqua"/>
        <family val="1"/>
      </rPr>
      <t>(Beskriv, hvis de planlagte arbejdshandlinger efter kvalitetskontrollantens vurdering ikke er tilstrækkelige i forhold til sagens indhold)</t>
    </r>
  </si>
  <si>
    <t xml:space="preserve">Hvis der er svaret "Nej" til et eller flere af ovenstående spørgsmål, uddyb hvilken betydning dette - efter kontrollantens vurdering - har for:
- De, af revisor, planlagte handlinger
- De, af revisor, udførte handlinger
- Den foreliggende dokumentation (herunder for udformede og udførte handlinger)
- Det indhentede bevis, herunder hvilke områder, der ikke er afdækket
- Den afgivne erklæring
</t>
  </si>
  <si>
    <t>Formål: At gennemgå, om der er udformet og udført tilstrækkelige handlinger, der er tilstrækkelige og egnede til at afdække væsentlige poster og områder, hvor væsentlig fejlinformation sandsynligvis kan opstå.</t>
  </si>
  <si>
    <t>Formål: At gennemgå, om revisor har udført de påkrævede supplerende handlinger, hvor der er givet erklæring om udvidet gennemgang.</t>
  </si>
  <si>
    <t>Har revisor indhentet engagementsbekræftelser pr. balancedag?</t>
  </si>
  <si>
    <t>Baseret på de udformede og udførte handlinger har revisor da - efter kvalitetskontrollantens vurdering:
1)  udført tilstrækkelige handlinger til sikring af tilstrækkeligt og egnet bevis? 
2) opnået tilstrækkeligt og egnet bevis?
3) taget dokumenteret stilling til, om der er opnået tilstrækkeligt og egnet bevis, herunder udvist fornøden professionel skepsis (tilstrækkelig konklusion)? 
4) dokumentation for, at der er opnået tilstrækkeligt og egnet bevis?
5)  Såfremt revisor har vurderet, at der ikke er opnået tilstrækkeligt og  egnet bevis, har revisor da taget begrundet stilling til, hvorledes dette skal komme til udtryk i den afgivne erklæring?</t>
  </si>
  <si>
    <t>Formål: At gennemgå, om der er dokumentation for, at der er udført handlinger, der er tilstrækkelige og egnede til at afdække risikofyldte og væsentlige områder som grundlag for erklæringsafgivelse.</t>
  </si>
  <si>
    <t>Formål: At gennemgå, om der er foreligger dokumenteret afsluttende konklusion på, at der foreligger tilstrækkeligt grundlag for den afgivne erklæring.</t>
  </si>
  <si>
    <t xml:space="preserve">Indeholder en eller flere af de fastlagte risikoindikatorer fra Erhvervsstyrelsens risikoanalyse </t>
  </si>
  <si>
    <t>Koncern, hvor der er gjort brug af komponentrevisors arbejde</t>
  </si>
  <si>
    <t>Erklæringsopgave som revisionsvirksomheden selv har vurderet som værende risikofyldt</t>
  </si>
  <si>
    <t>Genstand for særlige risici, fx. Særlovgivning/særlige forhold</t>
  </si>
  <si>
    <t>Høj partner belasting</t>
  </si>
  <si>
    <t xml:space="preserve">Integration - Erklæringsopgave, der er udført på kontorer eller af revisorer tilknyttet tilkøbte afdelinger eller aktiviteter </t>
  </si>
  <si>
    <t xml:space="preserve">Øvrige risikoindikatorer </t>
  </si>
  <si>
    <t>Stikprøveudvidelse</t>
  </si>
  <si>
    <t>Test af tiltag i handlingsplanen (Opfølgende kvalitetskontrol)</t>
  </si>
  <si>
    <t>Fuld gennemgang i forbindelse med opfølgende kontrol</t>
  </si>
  <si>
    <r>
      <t xml:space="preserve">Nej 
</t>
    </r>
    <r>
      <rPr>
        <i/>
        <sz val="11"/>
        <rFont val="Calibri"/>
        <family val="2"/>
        <scheme val="minor"/>
      </rPr>
      <t>(suppleres altid med begrundelse)</t>
    </r>
  </si>
  <si>
    <r>
      <t xml:space="preserve">1 =  </t>
    </r>
    <r>
      <rPr>
        <sz val="8"/>
        <color theme="1"/>
        <rFont val="Calibri"/>
        <family val="2"/>
        <scheme val="minor"/>
      </rPr>
      <t xml:space="preserve">Væsentlig observation (Forbedring påkrævet) </t>
    </r>
    <r>
      <rPr>
        <b/>
        <sz val="8"/>
        <color theme="1"/>
        <rFont val="Calibri"/>
        <family val="2"/>
        <scheme val="minor"/>
      </rPr>
      <t xml:space="preserve">
2 = </t>
    </r>
    <r>
      <rPr>
        <sz val="8"/>
        <color theme="1"/>
        <rFont val="Calibri"/>
        <family val="2"/>
        <scheme val="minor"/>
      </rPr>
      <t>Observation (kan/bør forbedres)</t>
    </r>
  </si>
  <si>
    <r>
      <t xml:space="preserve">Nej 
</t>
    </r>
    <r>
      <rPr>
        <sz val="8"/>
        <rFont val="Calibri"/>
        <family val="2"/>
        <scheme val="minor"/>
      </rPr>
      <t>(suppleres altid med altid med begrun-delse)</t>
    </r>
  </si>
  <si>
    <t>Er de iværksatte afhjælpende tiltag - efter kontrollantens vurdering - tilstrækkelige og passende efter omstændighederne?</t>
  </si>
  <si>
    <r>
      <t xml:space="preserve">1 = </t>
    </r>
    <r>
      <rPr>
        <sz val="8"/>
        <color theme="1"/>
        <rFont val="Calibri"/>
        <family val="2"/>
        <scheme val="minor"/>
      </rPr>
      <t xml:space="preserve"> Væsentlig observation (Forbedring påkrævet) </t>
    </r>
    <r>
      <rPr>
        <b/>
        <sz val="8"/>
        <color theme="1"/>
        <rFont val="Calibri"/>
        <family val="2"/>
        <scheme val="minor"/>
      </rPr>
      <t xml:space="preserve">
2 = </t>
    </r>
    <r>
      <rPr>
        <sz val="8"/>
        <color theme="1"/>
        <rFont val="Calibri"/>
        <family val="2"/>
        <scheme val="minor"/>
      </rPr>
      <t>Observation (kan/bør forbedres)</t>
    </r>
  </si>
  <si>
    <t>Kontrollantens Begrundelse</t>
  </si>
  <si>
    <t xml:space="preserve">Er overvågningen af erklæringsopgaven  - efter kvalitetskontrollantens vurdering - gennemført tilfredsstillende?
Hvis der foretaget afhjælpende tiltage, er disse - efter kvalitetskontrollantens vurdering - tilstrækkelige og passende efter omstændighederne?
</t>
  </si>
  <si>
    <r>
      <t xml:space="preserve">1 =  </t>
    </r>
    <r>
      <rPr>
        <sz val="11"/>
        <color theme="1"/>
        <rFont val="Calibri"/>
        <family val="2"/>
        <scheme val="minor"/>
      </rPr>
      <t xml:space="preserve">Væsentlig observation (Forbedring påkrævet) </t>
    </r>
    <r>
      <rPr>
        <b/>
        <sz val="11"/>
        <color theme="1"/>
        <rFont val="Calibri"/>
        <family val="2"/>
        <scheme val="minor"/>
      </rPr>
      <t xml:space="preserve">
2 = </t>
    </r>
    <r>
      <rPr>
        <sz val="11"/>
        <color theme="1"/>
        <rFont val="Calibri"/>
        <family val="2"/>
        <scheme val="minor"/>
      </rPr>
      <t>Observation (kan/bør forbedres)</t>
    </r>
  </si>
  <si>
    <r>
      <t xml:space="preserve">1 </t>
    </r>
    <r>
      <rPr>
        <sz val="8"/>
        <color theme="1"/>
        <rFont val="Calibri"/>
        <family val="2"/>
        <scheme val="minor"/>
      </rPr>
      <t xml:space="preserve">=  Væsentlig observation (Forbedring påkrævet) </t>
    </r>
    <r>
      <rPr>
        <b/>
        <sz val="8"/>
        <color theme="1"/>
        <rFont val="Calibri"/>
        <family val="2"/>
        <scheme val="minor"/>
      </rPr>
      <t xml:space="preserve">
2 </t>
    </r>
    <r>
      <rPr>
        <sz val="8"/>
        <color theme="1"/>
        <rFont val="Calibri"/>
        <family val="2"/>
        <scheme val="minor"/>
      </rPr>
      <t>= Observation (kan/bør forbedres)</t>
    </r>
  </si>
  <si>
    <r>
      <rPr>
        <b/>
        <u/>
        <sz val="11"/>
        <color theme="1"/>
        <rFont val="Book Antiqua"/>
        <family val="1"/>
      </rPr>
      <t>Udvidet gennemgang:</t>
    </r>
    <r>
      <rPr>
        <sz val="11"/>
        <color theme="1"/>
        <rFont val="Book Antiqua"/>
        <family val="1"/>
      </rPr>
      <t xml:space="preserve">
Hvis der er væsentlige usikkerheder vedrørende begivenheder eller forhold, som kan rejse betydelig tvivl om virksomhedens evne til at fortsætte driften, har revisor da oplyst herom i afsnittet med "Væsentlig usikkerhed vedrørende fortsat drift"?
</t>
    </r>
  </si>
  <si>
    <r>
      <rPr>
        <b/>
        <u/>
        <sz val="11"/>
        <color theme="1"/>
        <rFont val="Book Antiqua"/>
        <family val="1"/>
      </rPr>
      <t>Udvidet gennemgang:</t>
    </r>
    <r>
      <rPr>
        <sz val="11"/>
        <color theme="1"/>
        <rFont val="Book Antiqua"/>
        <family val="1"/>
      </rPr>
      <t xml:space="preserve">
Såfremt erklæringen indeholder omtale af væsentlige forhold (fx vedrørende fortsat drift), indeholder omtalen da tydelige henvisninger til regnskabet eller til noter i regnskabet? 
(</t>
    </r>
    <r>
      <rPr>
        <i/>
        <sz val="11"/>
        <color theme="1"/>
        <rFont val="Book Antiqua"/>
        <family val="1"/>
      </rPr>
      <t>Dette spørgsmål besvares eventuelt efter udfyldelse af afsnit J vedrørende gennemgang af going concern)</t>
    </r>
  </si>
  <si>
    <r>
      <rPr>
        <b/>
        <u/>
        <sz val="11"/>
        <color theme="1"/>
        <rFont val="Book Antiqua"/>
        <family val="1"/>
      </rPr>
      <t>Udvidet gennemgang:</t>
    </r>
    <r>
      <rPr>
        <sz val="11"/>
        <color theme="1"/>
        <rFont val="Book Antiqua"/>
        <family val="1"/>
      </rPr>
      <t xml:space="preserve">
Hvis erklæringsemnet indeholder en ledelsesberetning, indeholder erklæringen da et særskilt afsnit med udtalelse om ledelsesberetningen?
Hvis relevant, indeholder udtalelsen i givet fald oplysninger om de af revisor fundne væsentlige fejlagtige angivelser i ledelsesberetningen, herunder arten af de fejlagtige angivelser?</t>
    </r>
  </si>
  <si>
    <r>
      <t xml:space="preserve">Hvis der ved gennemlæsningen af regnskabet er afdækket væsentlige fejl og mangler i regnskabet i forhold til den anvendte regnskabsmæssige begrebsramme (f.eks. årsregnskabsloven) eller anden relevant lovgivning, har revisor i givet fald i sine arbejdspapirer taget stilling til, hvorvidt fejlen eller manglen skulle have indvirkning på den afgivne erklæring? 
</t>
    </r>
    <r>
      <rPr>
        <i/>
        <sz val="11"/>
        <color theme="1"/>
        <rFont val="Book Antiqua"/>
        <family val="1"/>
      </rPr>
      <t>Dette spørgsmål skal eventuelt revurderes efter udfyldelse af de øvrige spørgsmål i arbejdsprogrammet)</t>
    </r>
  </si>
  <si>
    <t>ERKL. §§ 10, stk. 1 og 13, stk. 1
ISRE 2400, afsnit 69
UG afsnit 45</t>
  </si>
  <si>
    <t>ISRE 2400, afsnit 69
UG afsnit 45</t>
  </si>
  <si>
    <t xml:space="preserve">Angiv område </t>
  </si>
  <si>
    <t>Har revisor herunder dokumenteret at have vurderet resultatet af disse forespørgsler  med henblik på: 
1) at overveje om den daglige ledelses svar giver tilstrækkeligt grundlag for fortsat at aflægge årsregnskabet under forudsætning om fortsat drift, eller
2) konkludere om årsregnskabet indeholder væsentlig fejlinformation eller på anden vis er vildledende i forhold til virksomhedens evne til at fortsætte driften, 
og overvejet den daglige ledelses svar i lyset af alle relevante oplysninger, som revisor er blevet opmærksom på?</t>
  </si>
  <si>
    <r>
      <rPr>
        <b/>
        <u/>
        <sz val="11"/>
        <color theme="1"/>
        <rFont val="Book Antiqua"/>
        <family val="1"/>
      </rPr>
      <t>Udvidet gennemgang:</t>
    </r>
    <r>
      <rPr>
        <sz val="11"/>
        <color theme="1"/>
        <rFont val="Book Antiqua"/>
        <family val="1"/>
      </rPr>
      <t xml:space="preserve">
Har revisor påset, at den øverste ledelse hos kunden har underskrevet tidligere afgivne revisionsprotokollater, hvis der føres en sådan, samt påset, at selskabets ledelse hos kunden har udarbejdet forretningsorden, hvor der er en bestyrelse samt fortegnelse/protokollater?
</t>
    </r>
  </si>
  <si>
    <r>
      <t xml:space="preserve">Kan kvalitetskontrollanten bekræfte, at der ved gennemlæsning af revisors konklusioner, rapportering mv. ikke er indikationer på forhold, der skulle have givet anledning til  forbehold eller fremhævelse af forhold  i den afgivne erklæring? 
</t>
    </r>
    <r>
      <rPr>
        <i/>
        <sz val="11"/>
        <rFont val="Book Antiqua"/>
        <family val="1"/>
      </rPr>
      <t xml:space="preserve">
(eksempelvis manglende bevis, overtrædelse af bogføringsloven, kildeskatteloven, momslovgivningen, selskabslovgivningen mv.)</t>
    </r>
  </si>
  <si>
    <r>
      <t xml:space="preserve">Kort beskrivelse af sagen
</t>
    </r>
    <r>
      <rPr>
        <i/>
        <sz val="11"/>
        <color theme="1"/>
        <rFont val="Calibri"/>
        <family val="2"/>
        <scheme val="minor"/>
      </rPr>
      <t xml:space="preserve">
(Hvis virksomheden er gået konkurs oplyses tillige herom)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</si>
</sst>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 _k_r_._-;\-* #,##0.0\ _k_r_._-;_-* &quot;-&quot;??\ _k_r_._-;_-@_-"/>
    <numFmt numFmtId="165" formatCode="_-* #,##0\ _k_r_._-;\-* #,##0\ _k_r_._-;_-* &quot;-&quot;??\ _k_r_._-;_-@_-"/>
    <numFmt numFmtId="166" formatCode="0.0"/>
  </numFmts>
  <fonts count="6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i/>
      <sz val="14"/>
      <name val="Book Antiqua"/>
      <family val="1"/>
    </font>
    <font>
      <b/>
      <i/>
      <sz val="12"/>
      <name val="Book Antiqua"/>
      <family val="1"/>
    </font>
    <font>
      <b/>
      <i/>
      <sz val="10"/>
      <name val="Book Antiqua"/>
      <family val="1"/>
    </font>
    <font>
      <b/>
      <sz val="14"/>
      <color theme="1"/>
      <name val="Calibri"/>
      <family val="2"/>
    </font>
    <font>
      <b/>
      <sz val="14"/>
      <color theme="1"/>
      <name val="Calibri"/>
      <family val="2"/>
      <scheme val="minor"/>
    </font>
    <font>
      <b/>
      <sz val="12"/>
      <color theme="1"/>
      <name val="Book Antiqua"/>
      <family val="1"/>
    </font>
    <font>
      <sz val="10"/>
      <color theme="1"/>
      <name val="Calibri"/>
      <family val="2"/>
      <scheme val="minor"/>
    </font>
    <font>
      <b/>
      <sz val="9"/>
      <color theme="1"/>
      <name val="Calibri"/>
      <family val="2"/>
      <scheme val="minor"/>
    </font>
    <font>
      <sz val="9"/>
      <name val="Book Antiqua"/>
      <family val="1"/>
    </font>
    <font>
      <sz val="14"/>
      <color theme="1"/>
      <name val="Calibri"/>
      <family val="2"/>
      <scheme val="minor"/>
    </font>
    <font>
      <sz val="11"/>
      <color theme="1"/>
      <name val="Book Antiqua"/>
      <family val="1"/>
    </font>
    <font>
      <i/>
      <sz val="11"/>
      <color theme="1"/>
      <name val="Book Antiqua"/>
      <family val="1"/>
    </font>
    <font>
      <b/>
      <i/>
      <sz val="18"/>
      <color theme="1"/>
      <name val="Book Antiqua"/>
      <family val="1"/>
    </font>
    <font>
      <sz val="11"/>
      <name val="Book Antiqua"/>
      <family val="1"/>
    </font>
    <font>
      <i/>
      <sz val="11"/>
      <color theme="1"/>
      <name val="Calibri"/>
      <family val="2"/>
      <scheme val="minor"/>
    </font>
    <font>
      <b/>
      <sz val="14"/>
      <name val="Book Antiqua"/>
      <family val="1"/>
    </font>
    <font>
      <sz val="13"/>
      <color theme="1"/>
      <name val="Calibri"/>
      <family val="2"/>
      <scheme val="minor"/>
    </font>
    <font>
      <b/>
      <i/>
      <sz val="13"/>
      <name val="Book Antiqua"/>
      <family val="1"/>
    </font>
    <font>
      <sz val="13"/>
      <color theme="1"/>
      <name val="Book Antiqua"/>
      <family val="1"/>
    </font>
    <font>
      <b/>
      <sz val="13"/>
      <color theme="1"/>
      <name val="Calibri"/>
      <family val="2"/>
      <scheme val="minor"/>
    </font>
    <font>
      <sz val="13"/>
      <color theme="1"/>
      <name val="Calibri"/>
      <family val="2"/>
    </font>
    <font>
      <sz val="9"/>
      <color theme="1"/>
      <name val="Calibri"/>
      <family val="2"/>
      <scheme val="minor"/>
    </font>
    <font>
      <sz val="10"/>
      <color theme="1"/>
      <name val="Calibri"/>
      <family val="2"/>
    </font>
    <font>
      <b/>
      <sz val="12"/>
      <color theme="1"/>
      <name val="Calibri"/>
      <family val="2"/>
      <scheme val="minor"/>
    </font>
    <font>
      <b/>
      <sz val="10"/>
      <color theme="1"/>
      <name val="Book Antiqua"/>
      <family val="1"/>
    </font>
    <font>
      <b/>
      <sz val="11"/>
      <color theme="1"/>
      <name val="Book Antiqua"/>
      <family val="1"/>
    </font>
    <font>
      <u/>
      <sz val="11"/>
      <name val="Book Antiqua"/>
      <family val="1"/>
    </font>
    <font>
      <u/>
      <sz val="11"/>
      <color theme="1"/>
      <name val="Book Antiqua"/>
      <family val="1"/>
    </font>
    <font>
      <b/>
      <i/>
      <u/>
      <sz val="14"/>
      <color rgb="FF0070C0"/>
      <name val="Sylfaen"/>
      <family val="1"/>
    </font>
    <font>
      <b/>
      <i/>
      <sz val="16"/>
      <name val="Book Antiqua"/>
      <family val="1"/>
    </font>
    <font>
      <sz val="12"/>
      <name val="Book Antiqua"/>
      <family val="1"/>
    </font>
    <font>
      <i/>
      <sz val="12"/>
      <name val="Book Antiqua"/>
      <family val="1"/>
    </font>
    <font>
      <b/>
      <sz val="14"/>
      <color theme="0"/>
      <name val="Calibri"/>
      <family val="2"/>
      <scheme val="minor"/>
    </font>
    <font>
      <b/>
      <sz val="10"/>
      <color theme="0"/>
      <name val="Calibri"/>
      <family val="2"/>
      <scheme val="minor"/>
    </font>
    <font>
      <b/>
      <sz val="8"/>
      <color theme="1"/>
      <name val="Calibri"/>
      <family val="2"/>
      <scheme val="minor"/>
    </font>
    <font>
      <b/>
      <sz val="10"/>
      <color theme="1"/>
      <name val="Calibri"/>
      <family val="2"/>
      <scheme val="minor"/>
    </font>
    <font>
      <b/>
      <i/>
      <sz val="11"/>
      <color theme="1"/>
      <name val="Book Antiqua"/>
      <family val="1"/>
    </font>
    <font>
      <b/>
      <u/>
      <sz val="11"/>
      <color theme="1"/>
      <name val="Book Antiqua"/>
      <family val="1"/>
    </font>
    <font>
      <sz val="14"/>
      <color rgb="FFFF0000"/>
      <name val="Book Antiqua"/>
      <family val="1"/>
    </font>
    <font>
      <b/>
      <i/>
      <u/>
      <sz val="10"/>
      <color rgb="FF0070C0"/>
      <name val="Sylfaen"/>
      <family val="1"/>
    </font>
    <font>
      <b/>
      <sz val="12"/>
      <name val="Book Antiqua"/>
      <family val="1"/>
    </font>
    <font>
      <sz val="20"/>
      <color rgb="FFFF0000"/>
      <name val="Calibri"/>
      <family val="2"/>
      <scheme val="minor"/>
    </font>
    <font>
      <b/>
      <sz val="20"/>
      <color rgb="FFFF0000"/>
      <name val="Calibri"/>
      <family val="2"/>
      <scheme val="minor"/>
    </font>
    <font>
      <sz val="11"/>
      <color rgb="FF000000"/>
      <name val="Calibri"/>
      <family val="2"/>
      <scheme val="minor"/>
    </font>
    <font>
      <sz val="8"/>
      <name val="Calibri"/>
      <family val="2"/>
      <scheme val="minor"/>
    </font>
    <font>
      <sz val="11"/>
      <color theme="0"/>
      <name val="Calibri"/>
      <family val="2"/>
      <scheme val="minor"/>
    </font>
    <font>
      <b/>
      <i/>
      <u/>
      <sz val="8"/>
      <color rgb="FF0070C0"/>
      <name val="Sylfaen"/>
      <family val="1"/>
    </font>
    <font>
      <b/>
      <i/>
      <u/>
      <sz val="11"/>
      <color rgb="FF0070C0"/>
      <name val="Sylfaen"/>
      <family val="1"/>
    </font>
    <font>
      <b/>
      <sz val="14"/>
      <color theme="1"/>
      <name val="Book Antiqua"/>
      <family val="1"/>
    </font>
    <font>
      <b/>
      <sz val="11"/>
      <name val="Calibri"/>
      <family val="2"/>
      <scheme val="minor"/>
    </font>
    <font>
      <i/>
      <sz val="14"/>
      <name val="Book Antiqua"/>
      <family val="1"/>
    </font>
    <font>
      <sz val="11"/>
      <name val="Calibri"/>
      <family val="2"/>
      <scheme val="minor"/>
    </font>
    <font>
      <b/>
      <sz val="10"/>
      <name val="Calibri"/>
      <family val="2"/>
      <scheme val="minor"/>
    </font>
    <font>
      <i/>
      <sz val="11"/>
      <name val="Book Antiqua"/>
      <family val="1"/>
    </font>
    <font>
      <sz val="8"/>
      <color theme="1"/>
      <name val="Calibri"/>
      <family val="2"/>
      <scheme val="minor"/>
    </font>
    <font>
      <i/>
      <sz val="11"/>
      <name val="Calibri"/>
      <family val="2"/>
      <scheme val="minor"/>
    </font>
    <font>
      <b/>
      <sz val="11"/>
      <name val="Book Antiqua"/>
      <family val="1"/>
    </font>
  </fonts>
  <fills count="7">
    <fill>
      <patternFill patternType="none"/>
    </fill>
    <fill>
      <patternFill patternType="gray125"/>
    </fill>
    <fill>
      <patternFill patternType="solid">
        <fgColor theme="4" tint="0.59999389629810485"/>
        <bgColor indexed="64"/>
      </patternFill>
    </fill>
    <fill>
      <patternFill patternType="solid">
        <fgColor rgb="FF00B0F0"/>
        <bgColor indexed="64"/>
      </patternFill>
    </fill>
    <fill>
      <patternFill patternType="solid">
        <fgColor theme="4" tint="0.79998168889431442"/>
        <bgColor indexed="64"/>
      </patternFill>
    </fill>
    <fill>
      <patternFill patternType="solid">
        <fgColor theme="1"/>
        <bgColor indexed="64"/>
      </patternFill>
    </fill>
    <fill>
      <patternFill patternType="solid">
        <fgColor theme="0"/>
        <bgColor indexed="64"/>
      </patternFill>
    </fill>
  </fills>
  <borders count="46">
    <border>
      <left/>
      <right/>
      <top/>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79995117038483843"/>
      </left>
      <right/>
      <top/>
      <bottom/>
      <diagonal/>
    </border>
    <border>
      <left style="thin">
        <color indexed="64"/>
      </left>
      <right style="thin">
        <color indexed="64"/>
      </right>
      <top style="thin">
        <color indexed="64"/>
      </top>
      <bottom/>
      <diagonal/>
    </border>
    <border>
      <left style="thin">
        <color indexed="64"/>
      </left>
      <right style="thin">
        <color theme="4" tint="0.79998168889431442"/>
      </right>
      <top style="thin">
        <color indexed="64"/>
      </top>
      <bottom style="thin">
        <color indexed="64"/>
      </bottom>
      <diagonal/>
    </border>
    <border>
      <left style="thin">
        <color theme="4" tint="0.79992065187536243"/>
      </left>
      <right/>
      <top/>
      <bottom/>
      <diagonal/>
    </border>
    <border>
      <left style="thin">
        <color indexed="64"/>
      </left>
      <right style="thin">
        <color theme="4" tint="0.79992065187536243"/>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theme="4" tint="0.79992065187536243"/>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theme="4" tint="0.79992065187536243"/>
      </right>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338">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5" fillId="0" borderId="0" xfId="0" applyFont="1" applyAlignment="1">
      <alignment horizontal="left" vertical="center"/>
    </xf>
    <xf numFmtId="0" fontId="0" fillId="0" borderId="0" xfId="0" applyAlignment="1">
      <alignment horizontal="center" vertical="top" wrapText="1"/>
    </xf>
    <xf numFmtId="0" fontId="0" fillId="0" borderId="5" xfId="0" applyBorder="1" applyAlignment="1">
      <alignment horizontal="lef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164" fontId="7" fillId="0" borderId="0" xfId="1" applyNumberFormat="1" applyFont="1" applyFill="1" applyBorder="1" applyAlignment="1">
      <alignment horizontal="left" vertical="center"/>
    </xf>
    <xf numFmtId="164" fontId="10" fillId="0" borderId="0" xfId="1" applyNumberFormat="1" applyFont="1" applyFill="1" applyBorder="1" applyAlignment="1">
      <alignment horizontal="left" wrapText="1"/>
    </xf>
    <xf numFmtId="0" fontId="2" fillId="0" borderId="4" xfId="0" applyFont="1" applyBorder="1" applyAlignment="1">
      <alignment horizontal="left" vertical="top" wrapText="1"/>
    </xf>
    <xf numFmtId="0" fontId="12" fillId="2" borderId="10" xfId="0" applyFont="1" applyFill="1" applyBorder="1" applyAlignment="1">
      <alignment vertical="center" wrapText="1"/>
    </xf>
    <xf numFmtId="0" fontId="12" fillId="2" borderId="10" xfId="0" applyFont="1" applyFill="1" applyBorder="1" applyAlignment="1">
      <alignment horizontal="left" vertical="center" wrapText="1"/>
    </xf>
    <xf numFmtId="0" fontId="5" fillId="3" borderId="12" xfId="0" applyFont="1" applyFill="1" applyBorder="1" applyAlignment="1">
      <alignment horizontal="left" vertical="center"/>
    </xf>
    <xf numFmtId="0" fontId="5" fillId="3" borderId="12" xfId="0" applyFont="1" applyFill="1" applyBorder="1" applyAlignment="1">
      <alignment horizontal="center" vertical="top"/>
    </xf>
    <xf numFmtId="0" fontId="9" fillId="3" borderId="12" xfId="0" applyFont="1" applyFill="1" applyBorder="1" applyAlignment="1">
      <alignment vertical="center"/>
    </xf>
    <xf numFmtId="0" fontId="0" fillId="3" borderId="12" xfId="0" applyFill="1" applyBorder="1" applyAlignment="1">
      <alignment horizontal="left" vertical="top" wrapText="1"/>
    </xf>
    <xf numFmtId="0" fontId="0" fillId="3" borderId="12" xfId="0" applyFill="1" applyBorder="1" applyAlignment="1">
      <alignment horizontal="center" vertical="top" wrapText="1"/>
    </xf>
    <xf numFmtId="0" fontId="0" fillId="3" borderId="14" xfId="0" applyFill="1" applyBorder="1" applyAlignment="1">
      <alignment horizontal="left" vertical="top" wrapText="1"/>
    </xf>
    <xf numFmtId="0" fontId="2" fillId="0" borderId="15" xfId="0" applyFont="1" applyBorder="1" applyAlignment="1">
      <alignment horizontal="center" vertical="top" wrapText="1"/>
    </xf>
    <xf numFmtId="0" fontId="2" fillId="0" borderId="15" xfId="0" applyFont="1" applyBorder="1" applyAlignment="1">
      <alignment horizontal="left" vertical="top" wrapText="1"/>
    </xf>
    <xf numFmtId="0" fontId="2" fillId="0" borderId="15" xfId="0" applyFont="1" applyBorder="1" applyAlignment="1">
      <alignment vertical="top" wrapText="1"/>
    </xf>
    <xf numFmtId="0" fontId="0" fillId="0" borderId="15" xfId="0"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24" fillId="2" borderId="20" xfId="0" applyFont="1" applyFill="1" applyBorder="1" applyAlignment="1">
      <alignment horizontal="left" vertical="top" wrapText="1"/>
    </xf>
    <xf numFmtId="0" fontId="20" fillId="2" borderId="17" xfId="0" applyFont="1" applyFill="1" applyBorder="1"/>
    <xf numFmtId="0" fontId="20" fillId="2" borderId="0" xfId="0" applyFont="1" applyFill="1"/>
    <xf numFmtId="164" fontId="6" fillId="0" borderId="0" xfId="1" applyNumberFormat="1" applyFont="1" applyFill="1" applyBorder="1" applyAlignment="1">
      <alignment horizontal="left" vertical="center"/>
    </xf>
    <xf numFmtId="0" fontId="26" fillId="0" borderId="0" xfId="0" applyFont="1" applyAlignment="1">
      <alignment horizontal="center" vertical="center"/>
    </xf>
    <xf numFmtId="0" fontId="29" fillId="0" borderId="15" xfId="0" applyFont="1" applyBorder="1" applyAlignment="1">
      <alignment horizontal="left" vertical="top" wrapText="1"/>
    </xf>
    <xf numFmtId="0" fontId="0" fillId="5" borderId="15" xfId="0" applyFill="1" applyBorder="1" applyAlignment="1">
      <alignment horizontal="left" vertical="top" wrapText="1"/>
    </xf>
    <xf numFmtId="164" fontId="0" fillId="0" borderId="0" xfId="1" applyNumberFormat="1" applyFont="1" applyFill="1" applyBorder="1" applyAlignment="1">
      <alignment horizontal="left"/>
    </xf>
    <xf numFmtId="164" fontId="2" fillId="0" borderId="0" xfId="1" applyNumberFormat="1" applyFont="1" applyFill="1" applyBorder="1"/>
    <xf numFmtId="0" fontId="32" fillId="0" borderId="0" xfId="2" applyFont="1" applyFill="1" applyBorder="1" applyAlignment="1">
      <alignment horizontal="center" vertical="top" wrapText="1"/>
    </xf>
    <xf numFmtId="164" fontId="9" fillId="0" borderId="0" xfId="1" applyNumberFormat="1" applyFont="1" applyFill="1" applyBorder="1" applyAlignment="1">
      <alignment vertical="center"/>
    </xf>
    <xf numFmtId="164" fontId="9" fillId="0" borderId="0" xfId="1" applyNumberFormat="1" applyFont="1" applyFill="1" applyBorder="1" applyAlignment="1">
      <alignment horizontal="left" vertical="center" indent="5"/>
    </xf>
    <xf numFmtId="164" fontId="10" fillId="0" borderId="0" xfId="1" applyNumberFormat="1" applyFont="1" applyFill="1" applyBorder="1" applyAlignment="1">
      <alignment horizontal="center" vertical="top" wrapText="1"/>
    </xf>
    <xf numFmtId="0" fontId="0" fillId="0" borderId="1" xfId="0" applyFill="1" applyBorder="1" applyAlignment="1">
      <alignment horizontal="left" vertical="top" wrapText="1"/>
    </xf>
    <xf numFmtId="0" fontId="4" fillId="0" borderId="2" xfId="0" applyFont="1" applyFill="1" applyBorder="1" applyAlignment="1">
      <alignment vertical="center"/>
    </xf>
    <xf numFmtId="0" fontId="0" fillId="0" borderId="2" xfId="0" applyFill="1" applyBorder="1" applyAlignment="1">
      <alignment horizontal="left" vertical="top" wrapText="1"/>
    </xf>
    <xf numFmtId="0" fontId="0" fillId="0" borderId="2" xfId="0" applyFill="1" applyBorder="1" applyAlignment="1">
      <alignment horizontal="center" vertical="top" wrapText="1"/>
    </xf>
    <xf numFmtId="0" fontId="0" fillId="0" borderId="3" xfId="0" applyFill="1" applyBorder="1" applyAlignment="1">
      <alignment horizontal="left" vertical="top" wrapText="1"/>
    </xf>
    <xf numFmtId="0" fontId="0" fillId="0" borderId="0" xfId="0" applyFill="1" applyAlignment="1">
      <alignment horizontal="left" vertical="top" wrapText="1"/>
    </xf>
    <xf numFmtId="0" fontId="0" fillId="0" borderId="4" xfId="0" applyFill="1" applyBorder="1" applyAlignment="1">
      <alignment horizontal="left" vertical="top" wrapText="1"/>
    </xf>
    <xf numFmtId="0" fontId="5" fillId="0" borderId="0" xfId="0" applyFont="1" applyFill="1" applyAlignment="1">
      <alignment horizontal="left" vertical="center"/>
    </xf>
    <xf numFmtId="0" fontId="0" fillId="0" borderId="0" xfId="0" applyFill="1" applyAlignment="1">
      <alignment horizontal="center" vertical="top" wrapText="1"/>
    </xf>
    <xf numFmtId="0" fontId="0" fillId="0" borderId="5" xfId="0" applyFill="1" applyBorder="1" applyAlignment="1">
      <alignment horizontal="left" vertical="top" wrapText="1"/>
    </xf>
    <xf numFmtId="0" fontId="7" fillId="0" borderId="0" xfId="0" applyFont="1" applyFill="1" applyAlignment="1">
      <alignment horizontal="center" vertical="top"/>
    </xf>
    <xf numFmtId="0" fontId="0" fillId="0" borderId="0" xfId="0" applyFill="1" applyAlignment="1">
      <alignment horizontal="left" vertical="top"/>
    </xf>
    <xf numFmtId="164" fontId="9" fillId="0" borderId="0" xfId="1" applyNumberFormat="1" applyFont="1" applyFill="1" applyBorder="1" applyAlignment="1"/>
    <xf numFmtId="0" fontId="7" fillId="0" borderId="0" xfId="0" applyFont="1" applyFill="1" applyAlignment="1">
      <alignment horizontal="left" vertical="center"/>
    </xf>
    <xf numFmtId="0" fontId="0" fillId="0" borderId="0" xfId="0" applyFill="1" applyAlignment="1">
      <alignment horizontal="left" wrapText="1"/>
    </xf>
    <xf numFmtId="0" fontId="2" fillId="0" borderId="0" xfId="0" applyFont="1" applyFill="1" applyAlignment="1">
      <alignment horizontal="left" vertical="top"/>
    </xf>
    <xf numFmtId="0" fontId="2" fillId="0" borderId="4"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left" wrapText="1"/>
    </xf>
    <xf numFmtId="0" fontId="11" fillId="0" borderId="0" xfId="0" applyFont="1" applyFill="1" applyAlignment="1">
      <alignment horizontal="left"/>
    </xf>
    <xf numFmtId="0" fontId="2" fillId="0" borderId="5" xfId="0" applyFont="1" applyFill="1" applyBorder="1" applyAlignment="1">
      <alignment horizontal="left" vertical="top" wrapText="1"/>
    </xf>
    <xf numFmtId="0" fontId="2" fillId="0" borderId="0" xfId="0" applyFont="1" applyFill="1" applyAlignment="1">
      <alignment horizontal="left" vertical="top" wrapText="1"/>
    </xf>
    <xf numFmtId="0" fontId="13" fillId="0" borderId="0" xfId="0" applyFont="1" applyFill="1" applyAlignment="1">
      <alignment horizontal="left" vertical="top" wrapText="1"/>
    </xf>
    <xf numFmtId="0" fontId="0" fillId="0" borderId="0" xfId="0" applyFill="1" applyAlignment="1">
      <alignment vertical="top" wrapText="1"/>
    </xf>
    <xf numFmtId="0" fontId="0" fillId="0" borderId="14" xfId="0" applyFill="1" applyBorder="1" applyAlignment="1">
      <alignment horizontal="left" vertical="top" wrapText="1"/>
    </xf>
    <xf numFmtId="0" fontId="2" fillId="0" borderId="15" xfId="0" applyFont="1" applyFill="1" applyBorder="1" applyAlignment="1">
      <alignment horizontal="center" vertical="top" wrapText="1"/>
    </xf>
    <xf numFmtId="0" fontId="2" fillId="0" borderId="15" xfId="0" applyFont="1" applyFill="1" applyBorder="1" applyAlignment="1">
      <alignment horizontal="left" vertical="top" wrapText="1"/>
    </xf>
    <xf numFmtId="0" fontId="0" fillId="0" borderId="15" xfId="0" applyFill="1" applyBorder="1" applyAlignment="1">
      <alignment horizontal="center" vertical="top" wrapText="1"/>
    </xf>
    <xf numFmtId="0" fontId="0" fillId="0" borderId="11" xfId="0" applyFill="1" applyBorder="1" applyAlignment="1">
      <alignment vertical="top" wrapText="1"/>
    </xf>
    <xf numFmtId="0" fontId="0" fillId="0" borderId="15" xfId="0" applyFill="1" applyBorder="1" applyAlignment="1">
      <alignment vertical="top" wrapText="1"/>
    </xf>
    <xf numFmtId="0" fontId="0" fillId="0" borderId="15" xfId="0" applyFill="1" applyBorder="1" applyAlignment="1">
      <alignment horizontal="left" vertical="top" wrapText="1"/>
    </xf>
    <xf numFmtId="0" fontId="19" fillId="0" borderId="0" xfId="0" applyFont="1" applyFill="1" applyAlignment="1">
      <alignment vertical="center"/>
    </xf>
    <xf numFmtId="0" fontId="20" fillId="0" borderId="0" xfId="0" applyFont="1" applyFill="1" applyAlignment="1">
      <alignment horizontal="left" vertical="top" wrapText="1"/>
    </xf>
    <xf numFmtId="0" fontId="0" fillId="0" borderId="5" xfId="0" applyFill="1" applyBorder="1" applyAlignment="1">
      <alignment horizontal="center" vertical="top" wrapText="1"/>
    </xf>
    <xf numFmtId="0" fontId="21" fillId="0" borderId="0" xfId="0" applyFont="1" applyFill="1" applyAlignment="1">
      <alignment horizontal="left" vertical="center"/>
    </xf>
    <xf numFmtId="164" fontId="21" fillId="0" borderId="0" xfId="1" applyNumberFormat="1" applyFont="1" applyFill="1" applyBorder="1" applyAlignment="1">
      <alignment horizontal="left" vertical="center"/>
    </xf>
    <xf numFmtId="0" fontId="0" fillId="0" borderId="4" xfId="0" applyFill="1" applyBorder="1" applyAlignment="1">
      <alignment horizontal="left" wrapText="1"/>
    </xf>
    <xf numFmtId="0" fontId="20" fillId="0" borderId="0" xfId="0" applyFont="1" applyFill="1" applyAlignment="1">
      <alignment horizontal="left" wrapText="1"/>
    </xf>
    <xf numFmtId="0" fontId="23" fillId="0" borderId="0" xfId="0" applyFont="1" applyFill="1" applyAlignment="1">
      <alignment wrapText="1"/>
    </xf>
    <xf numFmtId="0" fontId="22" fillId="0" borderId="0" xfId="0" applyFont="1" applyFill="1" applyAlignment="1">
      <alignment vertical="center"/>
    </xf>
    <xf numFmtId="0" fontId="24" fillId="0" borderId="0" xfId="0" applyFont="1" applyFill="1" applyAlignment="1">
      <alignment horizontal="left" vertical="top" wrapText="1"/>
    </xf>
    <xf numFmtId="0" fontId="26" fillId="0" borderId="0" xfId="0" applyFont="1" applyFill="1" applyAlignment="1">
      <alignment horizontal="center" vertical="center"/>
    </xf>
    <xf numFmtId="164" fontId="27" fillId="0" borderId="0" xfId="1" applyNumberFormat="1" applyFont="1" applyFill="1" applyBorder="1" applyAlignment="1">
      <alignment vertical="top"/>
    </xf>
    <xf numFmtId="0" fontId="27" fillId="0" borderId="0" xfId="0" applyFont="1" applyFill="1" applyAlignment="1">
      <alignment vertical="top"/>
    </xf>
    <xf numFmtId="0" fontId="9" fillId="0" borderId="0" xfId="0" applyFont="1" applyFill="1" applyAlignment="1">
      <alignment vertical="center"/>
    </xf>
    <xf numFmtId="164" fontId="28" fillId="0" borderId="0" xfId="1" applyNumberFormat="1" applyFont="1" applyFill="1" applyBorder="1" applyAlignment="1">
      <alignment vertical="center"/>
    </xf>
    <xf numFmtId="0" fontId="2" fillId="0" borderId="12" xfId="0" applyFont="1" applyFill="1" applyBorder="1" applyAlignment="1">
      <alignment vertical="top" wrapText="1"/>
    </xf>
    <xf numFmtId="0" fontId="2" fillId="0" borderId="14" xfId="0" applyFont="1" applyFill="1" applyBorder="1" applyAlignment="1">
      <alignment vertical="top" wrapText="1"/>
    </xf>
    <xf numFmtId="0" fontId="29" fillId="0" borderId="15" xfId="0" applyFont="1" applyFill="1" applyBorder="1" applyAlignment="1">
      <alignment horizontal="left" vertical="top" wrapText="1"/>
    </xf>
    <xf numFmtId="0" fontId="11" fillId="0" borderId="0" xfId="0" applyFont="1" applyFill="1" applyAlignment="1">
      <alignment horizontal="center" vertical="top" wrapText="1"/>
    </xf>
    <xf numFmtId="0" fontId="11" fillId="0" borderId="5" xfId="0" applyFont="1" applyFill="1" applyBorder="1" applyAlignment="1">
      <alignment horizontal="left" vertical="top" wrapText="1"/>
    </xf>
    <xf numFmtId="0" fontId="0" fillId="0" borderId="14" xfId="0" applyFill="1" applyBorder="1" applyAlignment="1">
      <alignment vertical="top" wrapText="1"/>
    </xf>
    <xf numFmtId="0" fontId="0" fillId="0" borderId="11" xfId="0" applyFill="1" applyBorder="1" applyAlignment="1">
      <alignment horizontal="left" vertical="top" wrapText="1"/>
    </xf>
    <xf numFmtId="0" fontId="0" fillId="0" borderId="19" xfId="0" applyFill="1" applyBorder="1" applyAlignment="1">
      <alignment vertical="top" wrapText="1"/>
    </xf>
    <xf numFmtId="0" fontId="0" fillId="0" borderId="21" xfId="0" applyFill="1" applyBorder="1" applyAlignment="1">
      <alignment vertical="top" wrapText="1"/>
    </xf>
    <xf numFmtId="0" fontId="0" fillId="0" borderId="0" xfId="0" applyFill="1" applyAlignment="1">
      <alignment horizontal="left"/>
    </xf>
    <xf numFmtId="0" fontId="0" fillId="0" borderId="0" xfId="0" applyFill="1"/>
    <xf numFmtId="0" fontId="0" fillId="0" borderId="4" xfId="0" applyFill="1" applyBorder="1" applyAlignment="1">
      <alignment horizontal="left" vertical="top"/>
    </xf>
    <xf numFmtId="0" fontId="0" fillId="0" borderId="0" xfId="0" applyFill="1" applyAlignment="1">
      <alignment horizontal="center" vertical="top"/>
    </xf>
    <xf numFmtId="0" fontId="0" fillId="0" borderId="5" xfId="0" applyFill="1" applyBorder="1" applyAlignment="1">
      <alignment horizontal="left" vertical="top"/>
    </xf>
    <xf numFmtId="0" fontId="9" fillId="0" borderId="0" xfId="0" applyFont="1" applyFill="1" applyAlignment="1">
      <alignment horizontal="left" vertical="center" indent="5"/>
    </xf>
    <xf numFmtId="164" fontId="0" fillId="0" borderId="0" xfId="1" applyNumberFormat="1" applyFont="1" applyFill="1" applyBorder="1"/>
    <xf numFmtId="0" fontId="0" fillId="0" borderId="0" xfId="0" applyFill="1" applyBorder="1" applyAlignment="1">
      <alignment horizontal="left" vertical="top" wrapText="1"/>
    </xf>
    <xf numFmtId="0" fontId="20" fillId="2" borderId="0" xfId="0" applyFont="1" applyFill="1" applyAlignment="1">
      <alignment wrapText="1"/>
    </xf>
    <xf numFmtId="0" fontId="24" fillId="2" borderId="0" xfId="0" applyFont="1" applyFill="1" applyAlignment="1">
      <alignment horizontal="left" vertical="top" wrapText="1"/>
    </xf>
    <xf numFmtId="0" fontId="25" fillId="2" borderId="0" xfId="0" applyFont="1" applyFill="1" applyAlignment="1">
      <alignment horizontal="left" vertical="top" wrapText="1"/>
    </xf>
    <xf numFmtId="0" fontId="34" fillId="0" borderId="20" xfId="0" applyFont="1" applyBorder="1" applyAlignment="1">
      <alignment vertical="center" wrapText="1"/>
    </xf>
    <xf numFmtId="0" fontId="36" fillId="5" borderId="15" xfId="0" applyFont="1" applyFill="1" applyBorder="1" applyAlignment="1">
      <alignment horizontal="left" vertical="top" wrapText="1"/>
    </xf>
    <xf numFmtId="164" fontId="37" fillId="5" borderId="15" xfId="1" applyNumberFormat="1" applyFont="1" applyFill="1" applyBorder="1" applyAlignment="1">
      <alignment horizontal="center" vertical="top" wrapText="1"/>
    </xf>
    <xf numFmtId="165" fontId="36" fillId="5" borderId="15" xfId="0" applyNumberFormat="1" applyFont="1" applyFill="1" applyBorder="1" applyAlignment="1">
      <alignment horizontal="left" vertical="top" wrapText="1"/>
    </xf>
    <xf numFmtId="165" fontId="36" fillId="5" borderId="15" xfId="0" applyNumberFormat="1" applyFont="1" applyFill="1" applyBorder="1" applyAlignment="1">
      <alignment horizontal="left" vertical="top"/>
    </xf>
    <xf numFmtId="0" fontId="0" fillId="5" borderId="15" xfId="0" applyFill="1" applyBorder="1" applyAlignment="1">
      <alignment horizontal="center" vertical="top" wrapText="1"/>
    </xf>
    <xf numFmtId="0" fontId="0" fillId="5" borderId="15" xfId="0" applyFill="1" applyBorder="1" applyAlignment="1">
      <alignment vertical="top" wrapText="1"/>
    </xf>
    <xf numFmtId="0" fontId="0" fillId="5" borderId="24" xfId="0" applyFill="1" applyBorder="1" applyAlignment="1">
      <alignment vertical="top" wrapText="1"/>
    </xf>
    <xf numFmtId="0" fontId="38" fillId="0" borderId="15" xfId="0" applyFont="1" applyBorder="1" applyAlignment="1">
      <alignment horizontal="left" wrapText="1"/>
    </xf>
    <xf numFmtId="164" fontId="39" fillId="4" borderId="15" xfId="1" applyNumberFormat="1" applyFont="1" applyFill="1" applyBorder="1" applyAlignment="1">
      <alignment vertical="top"/>
    </xf>
    <xf numFmtId="0" fontId="14" fillId="0" borderId="15" xfId="0" applyFont="1" applyBorder="1" applyAlignment="1">
      <alignment horizontal="left" vertical="top" wrapText="1"/>
    </xf>
    <xf numFmtId="0" fontId="14" fillId="5" borderId="15" xfId="0" applyFont="1" applyFill="1" applyBorder="1" applyAlignment="1">
      <alignment horizontal="left" vertical="top" wrapText="1"/>
    </xf>
    <xf numFmtId="0" fontId="0" fillId="0" borderId="15" xfId="0" applyBorder="1" applyAlignment="1">
      <alignment horizontal="center" vertical="top" wrapText="1" readingOrder="1"/>
    </xf>
    <xf numFmtId="0" fontId="15" fillId="0" borderId="15" xfId="0" applyFont="1" applyBorder="1" applyAlignment="1">
      <alignment horizontal="left" vertical="top" wrapText="1"/>
    </xf>
    <xf numFmtId="0" fontId="2" fillId="5" borderId="15" xfId="0" applyFont="1" applyFill="1" applyBorder="1" applyAlignment="1">
      <alignment horizontal="left" vertical="top" wrapText="1"/>
    </xf>
    <xf numFmtId="0" fontId="2" fillId="5" borderId="15" xfId="0" applyFont="1" applyFill="1" applyBorder="1" applyAlignment="1">
      <alignment horizontal="center" vertical="top" wrapText="1"/>
    </xf>
    <xf numFmtId="164" fontId="10" fillId="0" borderId="0" xfId="1" applyNumberFormat="1" applyFont="1" applyBorder="1" applyAlignment="1">
      <alignment horizontal="left" vertical="top" wrapText="1"/>
    </xf>
    <xf numFmtId="164" fontId="39" fillId="0" borderId="15" xfId="1" applyNumberFormat="1" applyFont="1" applyBorder="1" applyAlignment="1">
      <alignment horizontal="left" vertical="top" wrapText="1"/>
    </xf>
    <xf numFmtId="0" fontId="38" fillId="0" borderId="15" xfId="0" applyFont="1" applyBorder="1" applyAlignment="1">
      <alignment horizontal="left" vertical="top" wrapText="1"/>
    </xf>
    <xf numFmtId="0" fontId="0" fillId="5" borderId="5" xfId="0" applyFill="1" applyBorder="1" applyAlignment="1">
      <alignment vertical="top" wrapText="1"/>
    </xf>
    <xf numFmtId="0" fontId="40" fillId="0" borderId="15" xfId="0" applyFont="1" applyBorder="1" applyAlignment="1">
      <alignment horizontal="left" vertical="top" wrapText="1"/>
    </xf>
    <xf numFmtId="0" fontId="14" fillId="0" borderId="15" xfId="0" quotePrefix="1" applyFont="1" applyBorder="1" applyAlignment="1">
      <alignment horizontal="left" vertical="top" wrapText="1"/>
    </xf>
    <xf numFmtId="0" fontId="40" fillId="0" borderId="11" xfId="0" applyFont="1" applyBorder="1" applyAlignment="1">
      <alignment horizontal="left" vertical="top" wrapText="1"/>
    </xf>
    <xf numFmtId="0" fontId="14" fillId="0" borderId="11" xfId="0" quotePrefix="1" applyFont="1" applyBorder="1" applyAlignment="1">
      <alignment horizontal="left" vertical="top" wrapText="1"/>
    </xf>
    <xf numFmtId="0" fontId="2" fillId="0" borderId="25" xfId="0" applyFont="1" applyBorder="1" applyAlignment="1">
      <alignment horizontal="left" vertical="top" wrapText="1"/>
    </xf>
    <xf numFmtId="166" fontId="39" fillId="2" borderId="15" xfId="0" applyNumberFormat="1" applyFont="1" applyFill="1" applyBorder="1" applyAlignment="1">
      <alignment horizontal="center" vertical="top" wrapText="1"/>
    </xf>
    <xf numFmtId="0" fontId="0" fillId="5" borderId="26" xfId="0" applyFill="1"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7" fillId="0" borderId="0" xfId="0" applyFont="1" applyFill="1" applyBorder="1" applyAlignment="1">
      <alignment horizontal="left" vertical="center"/>
    </xf>
    <xf numFmtId="0" fontId="9" fillId="0" borderId="0" xfId="0" applyFont="1" applyFill="1" applyBorder="1"/>
    <xf numFmtId="166" fontId="37" fillId="5" borderId="15" xfId="0" applyNumberFormat="1" applyFont="1" applyFill="1" applyBorder="1" applyAlignment="1">
      <alignment horizontal="center" vertical="top" wrapText="1"/>
    </xf>
    <xf numFmtId="165" fontId="2" fillId="0" borderId="15" xfId="0" applyNumberFormat="1" applyFont="1" applyBorder="1" applyAlignment="1">
      <alignment horizontal="left" vertical="top" wrapText="1"/>
    </xf>
    <xf numFmtId="166" fontId="39" fillId="4" borderId="15" xfId="0" applyNumberFormat="1" applyFont="1" applyFill="1" applyBorder="1" applyAlignment="1">
      <alignment horizontal="center" vertical="top" wrapText="1"/>
    </xf>
    <xf numFmtId="164" fontId="37" fillId="5" borderId="15" xfId="1" applyNumberFormat="1" applyFont="1" applyFill="1" applyBorder="1" applyAlignment="1">
      <alignment horizontal="left" vertical="top" wrapText="1"/>
    </xf>
    <xf numFmtId="0" fontId="36" fillId="5" borderId="29" xfId="0" applyFont="1" applyFill="1" applyBorder="1" applyAlignment="1">
      <alignment horizontal="left" vertical="top" wrapText="1"/>
    </xf>
    <xf numFmtId="166" fontId="37" fillId="5" borderId="29" xfId="0" applyNumberFormat="1" applyFont="1" applyFill="1" applyBorder="1" applyAlignment="1">
      <alignment horizontal="center" vertical="top" wrapText="1"/>
    </xf>
    <xf numFmtId="0" fontId="14" fillId="5" borderId="29" xfId="0" applyFont="1" applyFill="1" applyBorder="1" applyAlignment="1">
      <alignment horizontal="left" vertical="top" wrapText="1"/>
    </xf>
    <xf numFmtId="0" fontId="0" fillId="5" borderId="29" xfId="0" applyFill="1" applyBorder="1" applyAlignment="1">
      <alignment horizontal="left" vertical="top" wrapText="1"/>
    </xf>
    <xf numFmtId="0" fontId="0" fillId="5" borderId="29" xfId="0" applyFill="1" applyBorder="1" applyAlignment="1">
      <alignment horizontal="center" vertical="top" wrapText="1"/>
    </xf>
    <xf numFmtId="0" fontId="0" fillId="5" borderId="29" xfId="0" applyFill="1" applyBorder="1" applyAlignment="1">
      <alignment vertical="top" wrapText="1"/>
    </xf>
    <xf numFmtId="0" fontId="0" fillId="5" borderId="30" xfId="0" applyFill="1" applyBorder="1" applyAlignment="1">
      <alignment horizontal="left" vertical="top" wrapText="1"/>
    </xf>
    <xf numFmtId="0" fontId="0" fillId="2" borderId="10" xfId="0" applyFont="1" applyFill="1" applyBorder="1" applyAlignment="1">
      <alignment horizontal="left" vertical="top"/>
    </xf>
    <xf numFmtId="0" fontId="11" fillId="0" borderId="0" xfId="0" applyFont="1" applyAlignment="1">
      <alignment horizontal="left"/>
    </xf>
    <xf numFmtId="0" fontId="13" fillId="0" borderId="0" xfId="0" applyFont="1" applyAlignment="1">
      <alignment horizontal="left" vertical="top" wrapText="1"/>
    </xf>
    <xf numFmtId="0" fontId="43" fillId="0" borderId="0" xfId="2" applyFont="1" applyFill="1" applyBorder="1" applyAlignment="1">
      <alignment horizontal="center" vertical="top" wrapText="1"/>
    </xf>
    <xf numFmtId="0" fontId="44" fillId="3" borderId="12" xfId="0" applyFont="1" applyFill="1" applyBorder="1" applyAlignment="1">
      <alignment horizontal="left" vertical="center"/>
    </xf>
    <xf numFmtId="0" fontId="2" fillId="0" borderId="31" xfId="0" applyFont="1" applyBorder="1" applyAlignment="1">
      <alignment horizontal="left" vertical="top" wrapText="1"/>
    </xf>
    <xf numFmtId="0" fontId="9" fillId="0" borderId="0" xfId="0" applyFont="1" applyAlignment="1">
      <alignment horizontal="left" vertical="center" indent="5"/>
    </xf>
    <xf numFmtId="0" fontId="2" fillId="0" borderId="33" xfId="0" applyFont="1" applyBorder="1" applyAlignment="1">
      <alignment horizontal="left" vertical="top" wrapText="1"/>
    </xf>
    <xf numFmtId="0" fontId="47" fillId="0" borderId="33" xfId="0" applyFont="1" applyBorder="1"/>
    <xf numFmtId="0" fontId="47" fillId="0" borderId="33" xfId="0" applyFont="1" applyBorder="1" applyAlignment="1">
      <alignment vertical="top"/>
    </xf>
    <xf numFmtId="0" fontId="0" fillId="0" borderId="33" xfId="0" applyBorder="1" applyAlignment="1">
      <alignment horizontal="left" vertical="top" wrapText="1"/>
    </xf>
    <xf numFmtId="0" fontId="0" fillId="0" borderId="39" xfId="0" applyBorder="1" applyAlignment="1">
      <alignment horizontal="left" vertical="top" wrapText="1"/>
    </xf>
    <xf numFmtId="0" fontId="10" fillId="0" borderId="0" xfId="0" applyFont="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164" fontId="10" fillId="0" borderId="0" xfId="1" applyNumberFormat="1" applyFont="1" applyAlignment="1">
      <alignment horizontal="left" vertical="top" wrapText="1"/>
    </xf>
    <xf numFmtId="0" fontId="0" fillId="0" borderId="40" xfId="0" applyBorder="1" applyAlignment="1">
      <alignment horizontal="left" vertical="top" wrapText="1"/>
    </xf>
    <xf numFmtId="0" fontId="2" fillId="5" borderId="4" xfId="0" applyFont="1" applyFill="1" applyBorder="1" applyAlignment="1">
      <alignment horizontal="left" vertical="top" wrapText="1"/>
    </xf>
    <xf numFmtId="0" fontId="2" fillId="0" borderId="14" xfId="0" applyFont="1" applyBorder="1" applyAlignment="1">
      <alignment horizontal="left" vertical="top" wrapText="1"/>
    </xf>
    <xf numFmtId="0" fontId="0" fillId="0" borderId="11" xfId="0" applyBorder="1" applyAlignment="1">
      <alignment vertical="top" wrapText="1" readingOrder="1"/>
    </xf>
    <xf numFmtId="0" fontId="0" fillId="0" borderId="11" xfId="0" applyBorder="1" applyAlignment="1">
      <alignment vertical="top" wrapText="1"/>
    </xf>
    <xf numFmtId="0" fontId="0" fillId="5" borderId="11" xfId="0" applyFill="1" applyBorder="1" applyAlignment="1">
      <alignment vertical="top" wrapText="1"/>
    </xf>
    <xf numFmtId="0" fontId="2" fillId="0" borderId="18" xfId="0" applyFont="1" applyBorder="1" applyAlignment="1">
      <alignment horizontal="left" vertical="top" wrapText="1"/>
    </xf>
    <xf numFmtId="164" fontId="39" fillId="4" borderId="23" xfId="1" applyNumberFormat="1" applyFont="1" applyFill="1" applyBorder="1" applyAlignment="1">
      <alignment vertical="top"/>
    </xf>
    <xf numFmtId="0" fontId="14" fillId="0" borderId="23" xfId="0" applyFont="1" applyBorder="1" applyAlignment="1">
      <alignment horizontal="left" vertical="top"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0" fillId="0" borderId="23" xfId="0" applyBorder="1" applyAlignment="1">
      <alignment vertical="top" wrapText="1"/>
    </xf>
    <xf numFmtId="0" fontId="0" fillId="0" borderId="16" xfId="0" applyBorder="1" applyAlignment="1">
      <alignment vertical="top" wrapText="1"/>
    </xf>
    <xf numFmtId="0" fontId="2" fillId="0" borderId="0" xfId="0" applyFont="1" applyBorder="1" applyAlignment="1">
      <alignment horizontal="left" vertical="top" wrapText="1"/>
    </xf>
    <xf numFmtId="0" fontId="14" fillId="6" borderId="0" xfId="0" applyFont="1" applyFill="1" applyBorder="1" applyAlignment="1">
      <alignment horizontal="left" vertical="top" wrapText="1"/>
    </xf>
    <xf numFmtId="0" fontId="1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2" fillId="0" borderId="21" xfId="0" applyFont="1" applyBorder="1" applyAlignment="1">
      <alignment horizontal="left" vertical="top" wrapText="1"/>
    </xf>
    <xf numFmtId="164" fontId="10" fillId="4" borderId="29" xfId="1" applyNumberFormat="1" applyFont="1" applyFill="1" applyBorder="1" applyAlignment="1">
      <alignment vertical="top"/>
    </xf>
    <xf numFmtId="0" fontId="2" fillId="0" borderId="29" xfId="0" applyFont="1" applyBorder="1" applyAlignment="1">
      <alignment horizontal="left" vertical="top" wrapText="1"/>
    </xf>
    <xf numFmtId="0" fontId="2" fillId="0" borderId="29" xfId="0" applyFont="1" applyBorder="1" applyAlignment="1">
      <alignment horizontal="center" vertical="top" wrapText="1"/>
    </xf>
    <xf numFmtId="0" fontId="2" fillId="0" borderId="29" xfId="0" applyFont="1" applyBorder="1" applyAlignment="1">
      <alignment vertical="top" wrapText="1"/>
    </xf>
    <xf numFmtId="0" fontId="38" fillId="0" borderId="29" xfId="0" applyFont="1" applyBorder="1" applyAlignment="1">
      <alignment horizontal="left" wrapText="1"/>
    </xf>
    <xf numFmtId="0" fontId="11" fillId="0" borderId="19" xfId="0" applyFont="1" applyBorder="1" applyAlignment="1">
      <alignment vertical="top" wrapText="1"/>
    </xf>
    <xf numFmtId="0" fontId="14" fillId="0" borderId="15" xfId="0" applyFont="1" applyFill="1" applyBorder="1" applyAlignment="1">
      <alignment horizontal="left" vertical="top" wrapText="1"/>
    </xf>
    <xf numFmtId="0" fontId="0" fillId="0" borderId="24" xfId="0" applyBorder="1" applyAlignment="1">
      <alignment vertical="top" wrapText="1"/>
    </xf>
    <xf numFmtId="0" fontId="4" fillId="0" borderId="2" xfId="0" applyNumberFormat="1" applyFont="1" applyFill="1" applyBorder="1" applyAlignment="1">
      <alignment vertical="center"/>
    </xf>
    <xf numFmtId="0" fontId="5" fillId="0" borderId="0" xfId="0" applyNumberFormat="1" applyFont="1" applyFill="1" applyAlignment="1">
      <alignment horizontal="center" vertical="center"/>
    </xf>
    <xf numFmtId="0" fontId="9" fillId="0" borderId="0" xfId="0" applyNumberFormat="1" applyFont="1" applyFill="1" applyBorder="1"/>
    <xf numFmtId="0" fontId="7" fillId="0" borderId="0" xfId="0" applyNumberFormat="1" applyFont="1" applyFill="1" applyBorder="1" applyAlignment="1">
      <alignment horizontal="left" vertical="center"/>
    </xf>
    <xf numFmtId="0" fontId="0" fillId="0" borderId="0" xfId="0" applyNumberFormat="1" applyFill="1" applyAlignment="1">
      <alignment horizontal="center"/>
    </xf>
    <xf numFmtId="0" fontId="16" fillId="3" borderId="11" xfId="0" quotePrefix="1" applyNumberFormat="1" applyFont="1" applyFill="1" applyBorder="1" applyAlignment="1">
      <alignment vertical="center"/>
    </xf>
    <xf numFmtId="0" fontId="19" fillId="0" borderId="0" xfId="0" applyNumberFormat="1" applyFont="1" applyFill="1" applyAlignment="1">
      <alignment vertical="center"/>
    </xf>
    <xf numFmtId="0" fontId="21" fillId="0" borderId="0" xfId="0" applyNumberFormat="1" applyFont="1" applyFill="1" applyAlignment="1">
      <alignment horizontal="center" vertical="center"/>
    </xf>
    <xf numFmtId="0" fontId="20" fillId="2" borderId="0" xfId="0" applyNumberFormat="1" applyFont="1" applyFill="1" applyAlignment="1">
      <alignment horizontal="left"/>
    </xf>
    <xf numFmtId="0" fontId="24" fillId="0" borderId="0" xfId="0" applyNumberFormat="1" applyFont="1" applyFill="1" applyAlignment="1">
      <alignment horizontal="left" vertical="center"/>
    </xf>
    <xf numFmtId="0" fontId="24" fillId="0" borderId="0" xfId="0" applyNumberFormat="1" applyFont="1" applyFill="1" applyAlignment="1">
      <alignment horizontal="center" vertical="center"/>
    </xf>
    <xf numFmtId="0" fontId="22" fillId="0" borderId="22" xfId="0" applyNumberFormat="1" applyFont="1" applyFill="1" applyBorder="1" applyAlignment="1">
      <alignment vertical="center"/>
    </xf>
    <xf numFmtId="0" fontId="9" fillId="0" borderId="0" xfId="0" applyNumberFormat="1" applyFont="1" applyFill="1" applyAlignment="1">
      <alignment horizontal="center" vertical="center"/>
    </xf>
    <xf numFmtId="0" fontId="2" fillId="0" borderId="11" xfId="0" applyNumberFormat="1" applyFont="1" applyFill="1" applyBorder="1" applyAlignment="1">
      <alignment vertical="top" wrapText="1"/>
    </xf>
    <xf numFmtId="0" fontId="0" fillId="0" borderId="0" xfId="0" applyNumberFormat="1" applyFill="1" applyAlignment="1">
      <alignment horizontal="left"/>
    </xf>
    <xf numFmtId="0" fontId="0" fillId="0" borderId="0" xfId="0" applyNumberFormat="1" applyFill="1"/>
    <xf numFmtId="0" fontId="0" fillId="0" borderId="0" xfId="0" applyNumberFormat="1" applyFill="1" applyAlignment="1">
      <alignment horizontal="center" vertical="top" wrapText="1"/>
    </xf>
    <xf numFmtId="0" fontId="0" fillId="0" borderId="0" xfId="0" applyNumberFormat="1" applyAlignment="1">
      <alignment horizontal="center" vertical="top" wrapText="1"/>
    </xf>
    <xf numFmtId="0" fontId="33" fillId="0" borderId="0" xfId="0" applyNumberFormat="1" applyFont="1" applyAlignment="1">
      <alignment horizontal="left" vertical="center"/>
    </xf>
    <xf numFmtId="0" fontId="34" fillId="0" borderId="20" xfId="0" applyNumberFormat="1" applyFont="1" applyBorder="1" applyAlignment="1">
      <alignment vertical="center" wrapText="1"/>
    </xf>
    <xf numFmtId="0" fontId="36" fillId="5" borderId="23" xfId="0" applyNumberFormat="1" applyFont="1" applyFill="1" applyBorder="1" applyAlignment="1">
      <alignment horizontal="center" vertical="top" wrapText="1"/>
    </xf>
    <xf numFmtId="0" fontId="2" fillId="0" borderId="0" xfId="0" applyNumberFormat="1" applyFont="1" applyAlignment="1">
      <alignment horizontal="center" vertical="top" wrapText="1"/>
    </xf>
    <xf numFmtId="0" fontId="2" fillId="0" borderId="14" xfId="0" applyNumberFormat="1" applyFont="1" applyBorder="1" applyAlignment="1">
      <alignment horizontal="center" vertical="top" wrapText="1"/>
    </xf>
    <xf numFmtId="0" fontId="36" fillId="5" borderId="14" xfId="0" applyNumberFormat="1" applyFont="1" applyFill="1" applyBorder="1" applyAlignment="1">
      <alignment horizontal="center" vertical="top" wrapText="1"/>
    </xf>
    <xf numFmtId="0" fontId="36" fillId="5" borderId="21" xfId="0" applyNumberFormat="1" applyFont="1" applyFill="1" applyBorder="1" applyAlignment="1">
      <alignment horizontal="center" vertical="top" wrapText="1"/>
    </xf>
    <xf numFmtId="0" fontId="0" fillId="0" borderId="0" xfId="0" applyNumberFormat="1" applyAlignment="1">
      <alignment horizontal="left"/>
    </xf>
    <xf numFmtId="2" fontId="36" fillId="5" borderId="14" xfId="0" applyNumberFormat="1" applyFont="1" applyFill="1" applyBorder="1" applyAlignment="1">
      <alignment horizontal="center" vertical="top" wrapText="1"/>
    </xf>
    <xf numFmtId="0" fontId="2" fillId="0" borderId="18" xfId="0" applyFont="1" applyBorder="1" applyAlignment="1">
      <alignment horizontal="center" vertical="top" wrapText="1"/>
    </xf>
    <xf numFmtId="0" fontId="49" fillId="0" borderId="0" xfId="0" applyFont="1" applyAlignment="1">
      <alignment horizontal="left" vertical="top"/>
    </xf>
    <xf numFmtId="0" fontId="36" fillId="5" borderId="0" xfId="0" applyFont="1" applyFill="1" applyBorder="1" applyAlignment="1">
      <alignment horizontal="left" vertical="top" wrapText="1"/>
    </xf>
    <xf numFmtId="0" fontId="0" fillId="5" borderId="0" xfId="0" applyFill="1" applyBorder="1" applyAlignment="1">
      <alignment horizontal="center" vertical="top" wrapText="1"/>
    </xf>
    <xf numFmtId="0" fontId="50" fillId="0" borderId="0" xfId="2" applyFont="1" applyFill="1" applyBorder="1" applyAlignment="1">
      <alignment horizontal="center" vertical="top" wrapText="1"/>
    </xf>
    <xf numFmtId="0" fontId="0" fillId="0" borderId="0" xfId="0" applyNumberFormat="1" applyFill="1" applyAlignment="1">
      <alignment vertical="top"/>
    </xf>
    <xf numFmtId="0" fontId="51" fillId="0" borderId="0" xfId="2" applyFont="1" applyFill="1" applyBorder="1" applyAlignment="1">
      <alignment horizontal="center" vertical="top" wrapText="1"/>
    </xf>
    <xf numFmtId="0" fontId="14" fillId="0" borderId="0" xfId="0" applyFont="1" applyFill="1" applyBorder="1" applyAlignment="1">
      <alignment horizontal="left" vertical="top" wrapText="1"/>
    </xf>
    <xf numFmtId="0" fontId="0" fillId="0" borderId="0" xfId="0" applyAlignment="1">
      <alignment horizontal="left" vertical="top" wrapText="1"/>
    </xf>
    <xf numFmtId="0" fontId="52" fillId="0" borderId="0" xfId="0" applyFont="1" applyAlignment="1">
      <alignment horizontal="left"/>
    </xf>
    <xf numFmtId="0" fontId="27" fillId="0" borderId="0" xfId="0" applyFont="1" applyAlignment="1">
      <alignment horizontal="left"/>
    </xf>
    <xf numFmtId="0" fontId="27" fillId="0" borderId="35" xfId="0" applyFont="1" applyBorder="1" applyAlignment="1">
      <alignment horizontal="left"/>
    </xf>
    <xf numFmtId="0" fontId="53" fillId="0" borderId="15" xfId="0" applyFont="1" applyBorder="1" applyAlignment="1">
      <alignment horizontal="left" vertical="top" wrapText="1"/>
    </xf>
    <xf numFmtId="0" fontId="19" fillId="0" borderId="0" xfId="0" applyFont="1" applyAlignment="1">
      <alignment vertical="center"/>
    </xf>
    <xf numFmtId="0" fontId="53" fillId="0" borderId="29" xfId="0" applyFont="1" applyBorder="1" applyAlignment="1">
      <alignment horizontal="left" vertical="top" wrapText="1"/>
    </xf>
    <xf numFmtId="0" fontId="38" fillId="0" borderId="29" xfId="0" applyFont="1" applyBorder="1" applyAlignment="1">
      <alignment horizontal="left" vertical="top" wrapText="1"/>
    </xf>
    <xf numFmtId="0" fontId="17" fillId="0" borderId="15" xfId="0" applyFont="1" applyBorder="1" applyAlignment="1">
      <alignment horizontal="left" vertical="top" wrapText="1"/>
    </xf>
    <xf numFmtId="0" fontId="55" fillId="0" borderId="15" xfId="0" applyFont="1" applyBorder="1" applyAlignment="1">
      <alignment vertical="top" wrapText="1"/>
    </xf>
    <xf numFmtId="166" fontId="56" fillId="2" borderId="15" xfId="0" applyNumberFormat="1" applyFont="1" applyFill="1" applyBorder="1" applyAlignment="1">
      <alignment horizontal="center" vertical="top" wrapText="1"/>
    </xf>
    <xf numFmtId="166" fontId="56" fillId="4" borderId="15" xfId="0" applyNumberFormat="1" applyFont="1" applyFill="1" applyBorder="1" applyAlignment="1">
      <alignment horizontal="center" vertical="top" wrapText="1"/>
    </xf>
    <xf numFmtId="0" fontId="53" fillId="0" borderId="15" xfId="0" applyFont="1" applyBorder="1" applyAlignment="1">
      <alignment horizontal="center" vertical="top" wrapText="1"/>
    </xf>
    <xf numFmtId="0" fontId="2" fillId="0" borderId="24" xfId="0" applyFont="1" applyBorder="1" applyAlignment="1">
      <alignmen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34" fillId="0" borderId="32" xfId="0" applyFont="1" applyBorder="1" applyAlignment="1">
      <alignment horizontal="left" vertical="center" wrapText="1"/>
    </xf>
    <xf numFmtId="0" fontId="34" fillId="0" borderId="27" xfId="0" applyFont="1" applyBorder="1" applyAlignment="1">
      <alignment horizontal="left" vertical="center" wrapText="1"/>
    </xf>
    <xf numFmtId="0" fontId="34" fillId="0" borderId="28" xfId="0" applyFont="1" applyBorder="1" applyAlignment="1">
      <alignment horizontal="left" vertical="center" wrapText="1"/>
    </xf>
    <xf numFmtId="0" fontId="34" fillId="0" borderId="36" xfId="0" applyFont="1" applyBorder="1" applyAlignment="1">
      <alignment horizontal="left" vertical="center" wrapText="1"/>
    </xf>
    <xf numFmtId="0" fontId="34" fillId="0" borderId="37" xfId="0" applyFont="1" applyBorder="1" applyAlignment="1">
      <alignment horizontal="left" vertical="center" wrapText="1"/>
    </xf>
    <xf numFmtId="0" fontId="34" fillId="0" borderId="38" xfId="0" applyFont="1" applyBorder="1" applyAlignment="1">
      <alignment horizontal="left" vertical="center" wrapText="1"/>
    </xf>
    <xf numFmtId="0" fontId="45" fillId="0" borderId="32" xfId="0" applyFont="1" applyBorder="1" applyAlignment="1">
      <alignment horizontal="center" vertical="top" wrapText="1"/>
    </xf>
    <xf numFmtId="0" fontId="45" fillId="0" borderId="27" xfId="0" applyFont="1" applyBorder="1" applyAlignment="1">
      <alignment horizontal="center" vertical="top" wrapText="1"/>
    </xf>
    <xf numFmtId="0" fontId="45" fillId="0" borderId="28" xfId="0" applyFont="1" applyBorder="1" applyAlignment="1">
      <alignment horizontal="center" vertical="top" wrapText="1"/>
    </xf>
    <xf numFmtId="0" fontId="45" fillId="0" borderId="34" xfId="0" applyFont="1" applyBorder="1" applyAlignment="1">
      <alignment horizontal="center" vertical="top" wrapText="1"/>
    </xf>
    <xf numFmtId="0" fontId="45" fillId="0" borderId="0" xfId="0" applyFont="1" applyAlignment="1">
      <alignment horizontal="center" vertical="top" wrapText="1"/>
    </xf>
    <xf numFmtId="0" fontId="45" fillId="0" borderId="35" xfId="0" applyFont="1" applyBorder="1" applyAlignment="1">
      <alignment horizontal="center" vertical="top" wrapText="1"/>
    </xf>
    <xf numFmtId="0" fontId="45" fillId="0" borderId="36" xfId="0" applyFont="1" applyBorder="1" applyAlignment="1">
      <alignment horizontal="center" vertical="top" wrapText="1"/>
    </xf>
    <xf numFmtId="0" fontId="45" fillId="0" borderId="37" xfId="0" applyFont="1" applyBorder="1" applyAlignment="1">
      <alignment horizontal="center" vertical="top" wrapText="1"/>
    </xf>
    <xf numFmtId="0" fontId="45" fillId="0" borderId="38" xfId="0" applyFont="1" applyBorder="1" applyAlignment="1">
      <alignment horizontal="center" vertical="top" wrapText="1"/>
    </xf>
    <xf numFmtId="0" fontId="0" fillId="0" borderId="0" xfId="0" applyAlignment="1">
      <alignment horizontal="left" vertical="top" wrapText="1"/>
    </xf>
    <xf numFmtId="0" fontId="18" fillId="0" borderId="0" xfId="0" applyFont="1" applyFill="1" applyAlignment="1">
      <alignment horizontal="left" vertical="top" wrapText="1"/>
    </xf>
    <xf numFmtId="0" fontId="24" fillId="0" borderId="20" xfId="0" applyFont="1" applyFill="1" applyBorder="1" applyAlignment="1">
      <alignment horizontal="center" vertical="top" wrapText="1"/>
    </xf>
    <xf numFmtId="0" fontId="20" fillId="2" borderId="17" xfId="0" applyFont="1" applyFill="1" applyBorder="1" applyAlignment="1">
      <alignment horizontal="left"/>
    </xf>
    <xf numFmtId="0" fontId="22" fillId="0" borderId="22" xfId="0" applyFont="1" applyFill="1" applyBorder="1" applyAlignment="1">
      <alignment horizontal="left" vertical="top" wrapText="1"/>
    </xf>
    <xf numFmtId="0" fontId="22" fillId="0" borderId="0" xfId="0" applyFont="1" applyFill="1" applyAlignment="1">
      <alignment horizontal="left" vertical="top" wrapText="1"/>
    </xf>
    <xf numFmtId="0" fontId="2" fillId="0" borderId="11" xfId="0" applyFont="1" applyFill="1" applyBorder="1" applyAlignment="1">
      <alignment horizontal="left" vertical="top" wrapText="1"/>
    </xf>
    <xf numFmtId="0" fontId="2"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14" xfId="0" applyFont="1" applyFill="1" applyBorder="1" applyAlignment="1">
      <alignment horizontal="left" vertical="top" wrapText="1"/>
    </xf>
    <xf numFmtId="0" fontId="20" fillId="2" borderId="0" xfId="0" applyFont="1" applyFill="1" applyAlignment="1">
      <alignment horizontal="left"/>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4"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4" xfId="0" applyFont="1" applyFill="1" applyBorder="1" applyAlignment="1">
      <alignment horizontal="left" vertical="top" wrapText="1"/>
    </xf>
    <xf numFmtId="0" fontId="22" fillId="0" borderId="22" xfId="0" applyFont="1" applyFill="1" applyBorder="1" applyAlignment="1">
      <alignment horizontal="left" vertical="top"/>
    </xf>
    <xf numFmtId="0" fontId="22" fillId="0" borderId="0" xfId="0" applyFont="1" applyFill="1" applyAlignment="1">
      <alignment horizontal="left" vertical="top"/>
    </xf>
    <xf numFmtId="0" fontId="14" fillId="0" borderId="42" xfId="0" applyFont="1" applyFill="1" applyBorder="1" applyAlignment="1">
      <alignment horizontal="left" vertical="top" wrapText="1"/>
    </xf>
    <xf numFmtId="0" fontId="14" fillId="0" borderId="13" xfId="0" applyFont="1" applyFill="1" applyBorder="1" applyAlignment="1">
      <alignment horizontal="left" vertical="top" wrapText="1"/>
    </xf>
    <xf numFmtId="0" fontId="0" fillId="2" borderId="42"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14" fillId="0" borderId="43"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36" xfId="0" applyFont="1" applyFill="1" applyBorder="1" applyAlignment="1">
      <alignment horizontal="left" vertical="top" wrapText="1"/>
    </xf>
    <xf numFmtId="0" fontId="14" fillId="0" borderId="37" xfId="0" applyFont="1" applyFill="1" applyBorder="1" applyAlignment="1">
      <alignment horizontal="left" vertical="top" wrapText="1"/>
    </xf>
    <xf numFmtId="0" fontId="14" fillId="0" borderId="41" xfId="0" applyFont="1" applyFill="1" applyBorder="1" applyAlignment="1">
      <alignment horizontal="left" vertical="top" wrapText="1"/>
    </xf>
    <xf numFmtId="0" fontId="0" fillId="2" borderId="11" xfId="0" applyFill="1" applyBorder="1" applyAlignment="1">
      <alignment horizontal="left" vertical="top" wrapText="1"/>
    </xf>
    <xf numFmtId="0" fontId="7"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52" fillId="0" borderId="0" xfId="0" applyFont="1" applyAlignment="1">
      <alignment horizontal="left"/>
    </xf>
    <xf numFmtId="0" fontId="27" fillId="0" borderId="0" xfId="0" applyFont="1" applyAlignment="1">
      <alignment horizontal="left"/>
    </xf>
    <xf numFmtId="0" fontId="27" fillId="0" borderId="35" xfId="0" applyFont="1" applyBorder="1" applyAlignment="1">
      <alignment horizontal="left"/>
    </xf>
    <xf numFmtId="164" fontId="25" fillId="0" borderId="37" xfId="1" applyNumberFormat="1" applyFont="1" applyFill="1" applyBorder="1" applyAlignment="1">
      <alignment horizontal="right" vertical="top" wrapText="1"/>
    </xf>
    <xf numFmtId="164" fontId="25" fillId="0" borderId="38" xfId="1" applyNumberFormat="1" applyFont="1" applyFill="1" applyBorder="1" applyAlignment="1">
      <alignment horizontal="right" vertical="top" wrapText="1"/>
    </xf>
    <xf numFmtId="164" fontId="11" fillId="0" borderId="37" xfId="1" applyNumberFormat="1" applyFont="1" applyFill="1" applyBorder="1" applyAlignment="1">
      <alignment horizontal="right" vertical="top" wrapText="1"/>
    </xf>
    <xf numFmtId="0" fontId="14" fillId="0" borderId="23" xfId="0" applyFont="1" applyFill="1" applyBorder="1" applyAlignment="1">
      <alignment horizontal="left" vertical="top" wrapText="1"/>
    </xf>
    <xf numFmtId="0" fontId="0" fillId="0" borderId="23" xfId="0" applyFill="1" applyBorder="1" applyAlignment="1">
      <alignment horizontal="left" vertical="top" wrapText="1"/>
    </xf>
    <xf numFmtId="0" fontId="0" fillId="0" borderId="23" xfId="0" applyFill="1" applyBorder="1" applyAlignment="1">
      <alignment horizontal="center" vertical="top" wrapText="1"/>
    </xf>
    <xf numFmtId="0" fontId="0" fillId="0" borderId="23" xfId="0" applyFill="1" applyBorder="1" applyAlignment="1">
      <alignment vertical="top" wrapText="1"/>
    </xf>
    <xf numFmtId="0" fontId="0" fillId="0" borderId="16" xfId="0" applyFill="1" applyBorder="1" applyAlignment="1">
      <alignment vertical="top" wrapText="1"/>
    </xf>
    <xf numFmtId="0" fontId="14" fillId="6" borderId="15" xfId="0" applyFont="1" applyFill="1" applyBorder="1" applyAlignment="1">
      <alignment horizontal="left" vertical="top" wrapText="1"/>
    </xf>
    <xf numFmtId="0" fontId="2" fillId="0" borderId="19" xfId="0" applyFont="1" applyBorder="1" applyAlignment="1">
      <alignment vertical="top" wrapText="1"/>
    </xf>
    <xf numFmtId="0" fontId="60" fillId="0" borderId="15" xfId="0" applyFont="1" applyBorder="1" applyAlignment="1">
      <alignment horizontal="left" vertical="top" wrapText="1"/>
    </xf>
    <xf numFmtId="0" fontId="60" fillId="0" borderId="11" xfId="0" applyFont="1" applyBorder="1" applyAlignment="1">
      <alignment horizontal="center" vertical="top" wrapText="1"/>
    </xf>
    <xf numFmtId="0" fontId="36" fillId="5" borderId="15" xfId="0" applyNumberFormat="1" applyFont="1" applyFill="1" applyBorder="1" applyAlignment="1">
      <alignment horizontal="center" vertical="top" wrapText="1"/>
    </xf>
    <xf numFmtId="0" fontId="2" fillId="0" borderId="15" xfId="0" applyNumberFormat="1" applyFont="1" applyBorder="1" applyAlignment="1">
      <alignment horizontal="center" vertical="top" wrapText="1"/>
    </xf>
    <xf numFmtId="0" fontId="42" fillId="0" borderId="15" xfId="0" applyFont="1" applyBorder="1" applyAlignment="1">
      <alignment horizontal="center" vertical="top" wrapText="1"/>
    </xf>
    <xf numFmtId="0" fontId="2" fillId="0" borderId="11" xfId="0" applyFont="1" applyBorder="1" applyAlignment="1">
      <alignment vertical="top" wrapText="1"/>
    </xf>
    <xf numFmtId="0" fontId="36" fillId="5" borderId="14" xfId="0" applyFont="1" applyFill="1" applyBorder="1" applyAlignment="1">
      <alignment horizontal="left" vertical="top" wrapText="1"/>
    </xf>
    <xf numFmtId="0" fontId="36" fillId="0" borderId="0" xfId="0" applyNumberFormat="1" applyFont="1" applyFill="1" applyBorder="1" applyAlignment="1">
      <alignment horizontal="center" vertical="top" wrapText="1"/>
    </xf>
    <xf numFmtId="0" fontId="2" fillId="0" borderId="0" xfId="0" applyFont="1" applyFill="1" applyBorder="1" applyAlignment="1">
      <alignment horizontal="left" vertical="top" wrapText="1"/>
    </xf>
    <xf numFmtId="0" fontId="2" fillId="0" borderId="0" xfId="0" applyNumberFormat="1" applyFont="1" applyBorder="1" applyAlignment="1">
      <alignment horizontal="left" vertical="top" wrapText="1"/>
    </xf>
    <xf numFmtId="0" fontId="0" fillId="2" borderId="27" xfId="0" applyFill="1" applyBorder="1" applyAlignment="1">
      <alignment horizontal="left" vertical="top" wrapText="1"/>
    </xf>
    <xf numFmtId="0" fontId="0" fillId="2" borderId="28" xfId="0" applyFill="1" applyBorder="1" applyAlignment="1">
      <alignment horizontal="left" vertical="top" wrapText="1"/>
    </xf>
    <xf numFmtId="0" fontId="14" fillId="0" borderId="44" xfId="0" applyFont="1" applyFill="1" applyBorder="1" applyAlignment="1">
      <alignment horizontal="left" vertical="top" wrapText="1"/>
    </xf>
    <xf numFmtId="0" fontId="14" fillId="0" borderId="20" xfId="0" applyFont="1" applyFill="1" applyBorder="1" applyAlignment="1">
      <alignment horizontal="left" vertical="top" wrapText="1"/>
    </xf>
    <xf numFmtId="0" fontId="14" fillId="0" borderId="45" xfId="0" applyFont="1" applyFill="1" applyBorder="1" applyAlignment="1">
      <alignment horizontal="left" vertical="top" wrapText="1"/>
    </xf>
    <xf numFmtId="0" fontId="14" fillId="0" borderId="36" xfId="0" applyFont="1" applyFill="1" applyBorder="1" applyAlignment="1" applyProtection="1">
      <alignment vertical="top" wrapText="1"/>
      <protection locked="0"/>
    </xf>
    <xf numFmtId="0" fontId="14" fillId="0" borderId="37" xfId="0" applyFont="1" applyFill="1" applyBorder="1" applyAlignment="1" applyProtection="1">
      <alignment vertical="top" wrapText="1"/>
      <protection locked="0"/>
    </xf>
    <xf numFmtId="0" fontId="14" fillId="0" borderId="38" xfId="0" applyFont="1" applyFill="1" applyBorder="1" applyAlignment="1" applyProtection="1">
      <alignment vertical="top" wrapText="1"/>
      <protection locked="0"/>
    </xf>
  </cellXfs>
  <cellStyles count="3">
    <cellStyle name="Komma" xfId="1" builtinId="3"/>
    <cellStyle name="Link" xfId="2" builtinId="8"/>
    <cellStyle name="Normal" xfId="0" builtinId="0"/>
  </cellStyles>
  <dxfs count="62">
    <dxf>
      <border diagonalUp="0" diagonalDown="0">
        <left style="thin">
          <color indexed="64"/>
        </left>
        <right style="thin">
          <color indexed="64"/>
        </right>
        <top/>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Book Antiqua"/>
        <family val="1"/>
        <scheme val="none"/>
      </font>
      <fill>
        <patternFill patternType="solid">
          <fgColor indexed="64"/>
          <bgColor theme="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Calibri"/>
        <family val="2"/>
        <scheme val="minor"/>
      </font>
      <numFmt numFmtId="164"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0" formatCode="General"/>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Calibri"/>
        <family val="2"/>
        <scheme val="minor"/>
      </font>
      <numFmt numFmtId="164"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Calibri"/>
        <family val="2"/>
        <scheme val="minor"/>
      </font>
      <numFmt numFmtId="164"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alignment horizontal="left" vertical="top" textRotation="0" wrapText="1" indent="0" justifyLastLine="0" shrinkToFit="0" readingOrder="0"/>
      <border diagonalUp="0" diagonalDown="0">
        <left style="thin">
          <color indexed="64"/>
        </left>
        <right style="thin">
          <color theme="4" tint="0.79992065187536243"/>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0.0"/>
      <fill>
        <patternFill patternType="solid">
          <fgColor indexed="64"/>
          <bgColor theme="4"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numFmt numFmtId="0" formatCode="Genera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rder>
    </dxf>
    <dxf>
      <alignment horizontal="center" vertical="top" textRotation="0" wrapText="1" indent="0" justifyLastLine="0" shrinkToFit="0" readingOrder="0"/>
    </dxf>
    <dxf>
      <alignment horizontal="center" vertical="top" textRotation="0" wrapText="1" indent="0" justifyLastLine="0" shrinkToFit="0" readingOrder="0"/>
    </dxf>
    <dxf>
      <fill>
        <patternFill patternType="none">
          <fgColor indexed="64"/>
          <bgColor indexed="65"/>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125865</xdr:colOff>
      <xdr:row>286</xdr:row>
      <xdr:rowOff>153424</xdr:rowOff>
    </xdr:from>
    <xdr:to>
      <xdr:col>4</xdr:col>
      <xdr:colOff>2483417</xdr:colOff>
      <xdr:row>294</xdr:row>
      <xdr:rowOff>257526</xdr:rowOff>
    </xdr:to>
    <xdr:pic>
      <xdr:nvPicPr>
        <xdr:cNvPr id="2" name="Billede 1">
          <a:extLst>
            <a:ext uri="{FF2B5EF4-FFF2-40B4-BE49-F238E27FC236}">
              <a16:creationId xmlns:a16="http://schemas.microsoft.com/office/drawing/2014/main" id="{CE4ECB01-EDAB-46E4-9692-02185FDC7EA6}"/>
            </a:ext>
          </a:extLst>
        </xdr:cNvPr>
        <xdr:cNvPicPr>
          <a:picLocks noChangeAspect="1"/>
        </xdr:cNvPicPr>
      </xdr:nvPicPr>
      <xdr:blipFill>
        <a:blip xmlns:r="http://schemas.openxmlformats.org/officeDocument/2006/relationships" r:embed="rId1"/>
        <a:stretch>
          <a:fillRect/>
        </a:stretch>
      </xdr:blipFill>
      <xdr:spPr>
        <a:xfrm>
          <a:off x="1992765" y="111500674"/>
          <a:ext cx="2363902" cy="1617670"/>
        </a:xfrm>
        <a:prstGeom prst="rect">
          <a:avLst/>
        </a:prstGeom>
      </xdr:spPr>
    </xdr:pic>
    <xdr:clientData/>
  </xdr:twoCellAnchor>
  <xdr:twoCellAnchor editAs="oneCell">
    <xdr:from>
      <xdr:col>4</xdr:col>
      <xdr:colOff>250605</xdr:colOff>
      <xdr:row>282</xdr:row>
      <xdr:rowOff>76204</xdr:rowOff>
    </xdr:from>
    <xdr:to>
      <xdr:col>4</xdr:col>
      <xdr:colOff>3106245</xdr:colOff>
      <xdr:row>286</xdr:row>
      <xdr:rowOff>49618</xdr:rowOff>
    </xdr:to>
    <xdr:pic>
      <xdr:nvPicPr>
        <xdr:cNvPr id="3" name="Billede 2">
          <a:extLst>
            <a:ext uri="{FF2B5EF4-FFF2-40B4-BE49-F238E27FC236}">
              <a16:creationId xmlns:a16="http://schemas.microsoft.com/office/drawing/2014/main" id="{99A3FB24-D6A6-4C58-A7F1-33D11BC1C032}"/>
            </a:ext>
          </a:extLst>
        </xdr:cNvPr>
        <xdr:cNvPicPr>
          <a:picLocks noChangeAspect="1"/>
        </xdr:cNvPicPr>
      </xdr:nvPicPr>
      <xdr:blipFill rotWithShape="1">
        <a:blip xmlns:r="http://schemas.openxmlformats.org/officeDocument/2006/relationships" r:embed="rId2"/>
        <a:srcRect l="5163" b="15069"/>
        <a:stretch/>
      </xdr:blipFill>
      <xdr:spPr>
        <a:xfrm>
          <a:off x="2117505" y="110575729"/>
          <a:ext cx="2855640" cy="729065"/>
        </a:xfrm>
        <a:prstGeom prst="rect">
          <a:avLst/>
        </a:prstGeom>
      </xdr:spPr>
    </xdr:pic>
    <xdr:clientData/>
  </xdr:twoCellAnchor>
  <xdr:twoCellAnchor editAs="oneCell">
    <xdr:from>
      <xdr:col>4</xdr:col>
      <xdr:colOff>91507</xdr:colOff>
      <xdr:row>301</xdr:row>
      <xdr:rowOff>93208</xdr:rowOff>
    </xdr:from>
    <xdr:to>
      <xdr:col>4</xdr:col>
      <xdr:colOff>2183493</xdr:colOff>
      <xdr:row>323</xdr:row>
      <xdr:rowOff>96936</xdr:rowOff>
    </xdr:to>
    <xdr:pic>
      <xdr:nvPicPr>
        <xdr:cNvPr id="4" name="Billede 3">
          <a:extLst>
            <a:ext uri="{FF2B5EF4-FFF2-40B4-BE49-F238E27FC236}">
              <a16:creationId xmlns:a16="http://schemas.microsoft.com/office/drawing/2014/main" id="{6DBEF11A-A15A-482C-A9D2-94D7D4962737}"/>
            </a:ext>
          </a:extLst>
        </xdr:cNvPr>
        <xdr:cNvPicPr>
          <a:picLocks noChangeAspect="1"/>
        </xdr:cNvPicPr>
      </xdr:nvPicPr>
      <xdr:blipFill>
        <a:blip xmlns:r="http://schemas.openxmlformats.org/officeDocument/2006/relationships" r:embed="rId3"/>
        <a:stretch>
          <a:fillRect/>
        </a:stretch>
      </xdr:blipFill>
      <xdr:spPr>
        <a:xfrm>
          <a:off x="1958407" y="114898033"/>
          <a:ext cx="2085636" cy="4194728"/>
        </a:xfrm>
        <a:prstGeom prst="rect">
          <a:avLst/>
        </a:prstGeom>
      </xdr:spPr>
    </xdr:pic>
    <xdr:clientData/>
  </xdr:twoCellAnchor>
  <xdr:twoCellAnchor editAs="oneCell">
    <xdr:from>
      <xdr:col>4</xdr:col>
      <xdr:colOff>136071</xdr:colOff>
      <xdr:row>332</xdr:row>
      <xdr:rowOff>46265</xdr:rowOff>
    </xdr:from>
    <xdr:to>
      <xdr:col>4</xdr:col>
      <xdr:colOff>2276751</xdr:colOff>
      <xdr:row>351</xdr:row>
      <xdr:rowOff>173704</xdr:rowOff>
    </xdr:to>
    <xdr:pic>
      <xdr:nvPicPr>
        <xdr:cNvPr id="5" name="Billede 4">
          <a:extLst>
            <a:ext uri="{FF2B5EF4-FFF2-40B4-BE49-F238E27FC236}">
              <a16:creationId xmlns:a16="http://schemas.microsoft.com/office/drawing/2014/main" id="{587F3AB1-5C28-4D1B-A551-F9194A9A2CCC}"/>
            </a:ext>
          </a:extLst>
        </xdr:cNvPr>
        <xdr:cNvPicPr>
          <a:picLocks noChangeAspect="1"/>
        </xdr:cNvPicPr>
      </xdr:nvPicPr>
      <xdr:blipFill>
        <a:blip xmlns:r="http://schemas.openxmlformats.org/officeDocument/2006/relationships" r:embed="rId4"/>
        <a:stretch>
          <a:fillRect/>
        </a:stretch>
      </xdr:blipFill>
      <xdr:spPr>
        <a:xfrm>
          <a:off x="2002971" y="120756590"/>
          <a:ext cx="2140680" cy="3746938"/>
        </a:xfrm>
        <a:prstGeom prst="rect">
          <a:avLst/>
        </a:prstGeom>
      </xdr:spPr>
    </xdr:pic>
    <xdr:clientData/>
  </xdr:twoCellAnchor>
  <xdr:twoCellAnchor>
    <xdr:from>
      <xdr:col>4</xdr:col>
      <xdr:colOff>1167494</xdr:colOff>
      <xdr:row>333</xdr:row>
      <xdr:rowOff>119742</xdr:rowOff>
    </xdr:from>
    <xdr:to>
      <xdr:col>5</xdr:col>
      <xdr:colOff>1055915</xdr:colOff>
      <xdr:row>349</xdr:row>
      <xdr:rowOff>76199</xdr:rowOff>
    </xdr:to>
    <xdr:cxnSp macro="">
      <xdr:nvCxnSpPr>
        <xdr:cNvPr id="6" name="Lige pilforbindelse 5">
          <a:extLst>
            <a:ext uri="{FF2B5EF4-FFF2-40B4-BE49-F238E27FC236}">
              <a16:creationId xmlns:a16="http://schemas.microsoft.com/office/drawing/2014/main" id="{D5475326-0658-49A8-9E80-05894C72B59D}"/>
            </a:ext>
          </a:extLst>
        </xdr:cNvPr>
        <xdr:cNvCxnSpPr/>
      </xdr:nvCxnSpPr>
      <xdr:spPr>
        <a:xfrm flipH="1">
          <a:off x="3034394" y="121020567"/>
          <a:ext cx="4527096" cy="30044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1545772</xdr:colOff>
      <xdr:row>302</xdr:row>
      <xdr:rowOff>87086</xdr:rowOff>
    </xdr:from>
    <xdr:to>
      <xdr:col>5</xdr:col>
      <xdr:colOff>1077687</xdr:colOff>
      <xdr:row>316</xdr:row>
      <xdr:rowOff>152400</xdr:rowOff>
    </xdr:to>
    <xdr:cxnSp macro="">
      <xdr:nvCxnSpPr>
        <xdr:cNvPr id="7" name="Lige pilforbindelse 6">
          <a:extLst>
            <a:ext uri="{FF2B5EF4-FFF2-40B4-BE49-F238E27FC236}">
              <a16:creationId xmlns:a16="http://schemas.microsoft.com/office/drawing/2014/main" id="{31F519DA-5AC2-4B71-850C-1534E6F313BD}"/>
            </a:ext>
          </a:extLst>
        </xdr:cNvPr>
        <xdr:cNvCxnSpPr/>
      </xdr:nvCxnSpPr>
      <xdr:spPr>
        <a:xfrm flipH="1">
          <a:off x="3412672" y="115082411"/>
          <a:ext cx="4151540" cy="27323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2446223</xdr:colOff>
      <xdr:row>283</xdr:row>
      <xdr:rowOff>52252</xdr:rowOff>
    </xdr:from>
    <xdr:to>
      <xdr:col>4</xdr:col>
      <xdr:colOff>3051059</xdr:colOff>
      <xdr:row>285</xdr:row>
      <xdr:rowOff>5375</xdr:rowOff>
    </xdr:to>
    <xdr:sp macro="" textlink="">
      <xdr:nvSpPr>
        <xdr:cNvPr id="8" name="Ellipse 7">
          <a:extLst>
            <a:ext uri="{FF2B5EF4-FFF2-40B4-BE49-F238E27FC236}">
              <a16:creationId xmlns:a16="http://schemas.microsoft.com/office/drawing/2014/main" id="{F3E98C3C-7758-4DFB-A93B-78183BD16B83}"/>
            </a:ext>
          </a:extLst>
        </xdr:cNvPr>
        <xdr:cNvSpPr/>
      </xdr:nvSpPr>
      <xdr:spPr>
        <a:xfrm flipH="1">
          <a:off x="4313123" y="110761327"/>
          <a:ext cx="604836" cy="38174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2490787</xdr:colOff>
      <xdr:row>289</xdr:row>
      <xdr:rowOff>177573</xdr:rowOff>
    </xdr:from>
    <xdr:to>
      <xdr:col>4</xdr:col>
      <xdr:colOff>3086099</xdr:colOff>
      <xdr:row>291</xdr:row>
      <xdr:rowOff>134369</xdr:rowOff>
    </xdr:to>
    <xdr:cxnSp macro="">
      <xdr:nvCxnSpPr>
        <xdr:cNvPr id="9" name="Lige pilforbindelse 8">
          <a:extLst>
            <a:ext uri="{FF2B5EF4-FFF2-40B4-BE49-F238E27FC236}">
              <a16:creationId xmlns:a16="http://schemas.microsoft.com/office/drawing/2014/main" id="{B7AAB06D-F938-45E7-8EA0-395E035447EB}"/>
            </a:ext>
          </a:extLst>
        </xdr:cNvPr>
        <xdr:cNvCxnSpPr/>
      </xdr:nvCxnSpPr>
      <xdr:spPr>
        <a:xfrm flipH="1">
          <a:off x="4357687" y="112153473"/>
          <a:ext cx="595312" cy="3758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3635829</xdr:colOff>
      <xdr:row>281</xdr:row>
      <xdr:rowOff>21770</xdr:rowOff>
    </xdr:from>
    <xdr:to>
      <xdr:col>4</xdr:col>
      <xdr:colOff>4691744</xdr:colOff>
      <xdr:row>283</xdr:row>
      <xdr:rowOff>108856</xdr:rowOff>
    </xdr:to>
    <xdr:cxnSp macro="">
      <xdr:nvCxnSpPr>
        <xdr:cNvPr id="10" name="Lige pilforbindelse 9">
          <a:extLst>
            <a:ext uri="{FF2B5EF4-FFF2-40B4-BE49-F238E27FC236}">
              <a16:creationId xmlns:a16="http://schemas.microsoft.com/office/drawing/2014/main" id="{E65546FA-10F5-416E-870D-86FB811D3A4D}"/>
            </a:ext>
          </a:extLst>
        </xdr:cNvPr>
        <xdr:cNvCxnSpPr/>
      </xdr:nvCxnSpPr>
      <xdr:spPr>
        <a:xfrm flipH="1">
          <a:off x="5502729" y="110311745"/>
          <a:ext cx="998765" cy="5061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608179</xdr:colOff>
      <xdr:row>360</xdr:row>
      <xdr:rowOff>22074</xdr:rowOff>
    </xdr:from>
    <xdr:to>
      <xdr:col>6</xdr:col>
      <xdr:colOff>268489</xdr:colOff>
      <xdr:row>369</xdr:row>
      <xdr:rowOff>157769</xdr:rowOff>
    </xdr:to>
    <xdr:pic>
      <xdr:nvPicPr>
        <xdr:cNvPr id="11" name="Billede 10">
          <a:extLst>
            <a:ext uri="{FF2B5EF4-FFF2-40B4-BE49-F238E27FC236}">
              <a16:creationId xmlns:a16="http://schemas.microsoft.com/office/drawing/2014/main" id="{0C855EED-E01C-49A4-A333-CA0CADF8ACAA}"/>
            </a:ext>
          </a:extLst>
        </xdr:cNvPr>
        <xdr:cNvPicPr>
          <a:picLocks noChangeAspect="1"/>
        </xdr:cNvPicPr>
      </xdr:nvPicPr>
      <xdr:blipFill>
        <a:blip xmlns:r="http://schemas.openxmlformats.org/officeDocument/2006/relationships" r:embed="rId5"/>
        <a:stretch>
          <a:fillRect/>
        </a:stretch>
      </xdr:blipFill>
      <xdr:spPr>
        <a:xfrm>
          <a:off x="2883596" y="138335657"/>
          <a:ext cx="6073810" cy="1754945"/>
        </a:xfrm>
        <a:prstGeom prst="rect">
          <a:avLst/>
        </a:prstGeom>
      </xdr:spPr>
    </xdr:pic>
    <xdr:clientData/>
  </xdr:twoCellAnchor>
  <xdr:twoCellAnchor>
    <xdr:from>
      <xdr:col>4</xdr:col>
      <xdr:colOff>4593771</xdr:colOff>
      <xdr:row>362</xdr:row>
      <xdr:rowOff>54428</xdr:rowOff>
    </xdr:from>
    <xdr:to>
      <xdr:col>5</xdr:col>
      <xdr:colOff>430664</xdr:colOff>
      <xdr:row>364</xdr:row>
      <xdr:rowOff>109877</xdr:rowOff>
    </xdr:to>
    <xdr:sp macro="" textlink="">
      <xdr:nvSpPr>
        <xdr:cNvPr id="12" name="Ellipse 11">
          <a:extLst>
            <a:ext uri="{FF2B5EF4-FFF2-40B4-BE49-F238E27FC236}">
              <a16:creationId xmlns:a16="http://schemas.microsoft.com/office/drawing/2014/main" id="{45133AA0-2657-4507-9C62-7343A530271B}"/>
            </a:ext>
          </a:extLst>
        </xdr:cNvPr>
        <xdr:cNvSpPr/>
      </xdr:nvSpPr>
      <xdr:spPr>
        <a:xfrm flipH="1">
          <a:off x="6460671" y="126479753"/>
          <a:ext cx="475568" cy="4364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533400</xdr:colOff>
      <xdr:row>360</xdr:row>
      <xdr:rowOff>76201</xdr:rowOff>
    </xdr:from>
    <xdr:to>
      <xdr:col>9</xdr:col>
      <xdr:colOff>228601</xdr:colOff>
      <xdr:row>362</xdr:row>
      <xdr:rowOff>152400</xdr:rowOff>
    </xdr:to>
    <xdr:cxnSp macro="">
      <xdr:nvCxnSpPr>
        <xdr:cNvPr id="13" name="Lige pilforbindelse 12">
          <a:extLst>
            <a:ext uri="{FF2B5EF4-FFF2-40B4-BE49-F238E27FC236}">
              <a16:creationId xmlns:a16="http://schemas.microsoft.com/office/drawing/2014/main" id="{911B9848-1E4B-493F-A910-912A81BACEC2}"/>
            </a:ext>
          </a:extLst>
        </xdr:cNvPr>
        <xdr:cNvCxnSpPr/>
      </xdr:nvCxnSpPr>
      <xdr:spPr>
        <a:xfrm flipH="1">
          <a:off x="7038975" y="126120526"/>
          <a:ext cx="1914526" cy="4571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707572</xdr:colOff>
      <xdr:row>358</xdr:row>
      <xdr:rowOff>104775</xdr:rowOff>
    </xdr:from>
    <xdr:to>
      <xdr:col>11</xdr:col>
      <xdr:colOff>238702</xdr:colOff>
      <xdr:row>380</xdr:row>
      <xdr:rowOff>863</xdr:rowOff>
    </xdr:to>
    <xdr:pic>
      <xdr:nvPicPr>
        <xdr:cNvPr id="14" name="Billede 13">
          <a:extLst>
            <a:ext uri="{FF2B5EF4-FFF2-40B4-BE49-F238E27FC236}">
              <a16:creationId xmlns:a16="http://schemas.microsoft.com/office/drawing/2014/main" id="{63B3D318-E09B-4AE0-8488-3D4B7A5148AE}"/>
            </a:ext>
          </a:extLst>
        </xdr:cNvPr>
        <xdr:cNvPicPr>
          <a:picLocks noChangeAspect="1"/>
        </xdr:cNvPicPr>
      </xdr:nvPicPr>
      <xdr:blipFill>
        <a:blip xmlns:r="http://schemas.openxmlformats.org/officeDocument/2006/relationships" r:embed="rId6"/>
        <a:stretch>
          <a:fillRect/>
        </a:stretch>
      </xdr:blipFill>
      <xdr:spPr>
        <a:xfrm>
          <a:off x="9718222" y="125768100"/>
          <a:ext cx="1844345" cy="4087088"/>
        </a:xfrm>
        <a:prstGeom prst="rect">
          <a:avLst/>
        </a:prstGeom>
      </xdr:spPr>
    </xdr:pic>
    <xdr:clientData/>
  </xdr:twoCellAnchor>
  <xdr:twoCellAnchor>
    <xdr:from>
      <xdr:col>10</xdr:col>
      <xdr:colOff>642257</xdr:colOff>
      <xdr:row>377</xdr:row>
      <xdr:rowOff>32657</xdr:rowOff>
    </xdr:from>
    <xdr:to>
      <xdr:col>10</xdr:col>
      <xdr:colOff>1894114</xdr:colOff>
      <xdr:row>379</xdr:row>
      <xdr:rowOff>88106</xdr:rowOff>
    </xdr:to>
    <xdr:sp macro="" textlink="">
      <xdr:nvSpPr>
        <xdr:cNvPr id="15" name="Ellipse 14">
          <a:extLst>
            <a:ext uri="{FF2B5EF4-FFF2-40B4-BE49-F238E27FC236}">
              <a16:creationId xmlns:a16="http://schemas.microsoft.com/office/drawing/2014/main" id="{2A256F5C-2DE1-4805-8986-A71CDA398187}"/>
            </a:ext>
          </a:extLst>
        </xdr:cNvPr>
        <xdr:cNvSpPr/>
      </xdr:nvSpPr>
      <xdr:spPr>
        <a:xfrm flipH="1">
          <a:off x="9652907" y="129315482"/>
          <a:ext cx="1251857" cy="4364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10</xdr:col>
      <xdr:colOff>152400</xdr:colOff>
      <xdr:row>360</xdr:row>
      <xdr:rowOff>97971</xdr:rowOff>
    </xdr:from>
    <xdr:to>
      <xdr:col>10</xdr:col>
      <xdr:colOff>664028</xdr:colOff>
      <xdr:row>364</xdr:row>
      <xdr:rowOff>174171</xdr:rowOff>
    </xdr:to>
    <xdr:cxnSp macro="">
      <xdr:nvCxnSpPr>
        <xdr:cNvPr id="16" name="Lige pilforbindelse 15">
          <a:extLst>
            <a:ext uri="{FF2B5EF4-FFF2-40B4-BE49-F238E27FC236}">
              <a16:creationId xmlns:a16="http://schemas.microsoft.com/office/drawing/2014/main" id="{C905E931-C607-42BD-A940-5B4EE396754D}"/>
            </a:ext>
          </a:extLst>
        </xdr:cNvPr>
        <xdr:cNvCxnSpPr/>
      </xdr:nvCxnSpPr>
      <xdr:spPr>
        <a:xfrm>
          <a:off x="9163050" y="126142296"/>
          <a:ext cx="511628" cy="8382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35380</xdr:colOff>
      <xdr:row>304</xdr:row>
      <xdr:rowOff>168728</xdr:rowOff>
    </xdr:from>
    <xdr:to>
      <xdr:col>18</xdr:col>
      <xdr:colOff>430439</xdr:colOff>
      <xdr:row>327</xdr:row>
      <xdr:rowOff>168730</xdr:rowOff>
    </xdr:to>
    <xdr:pic>
      <xdr:nvPicPr>
        <xdr:cNvPr id="17" name="Billede 16">
          <a:extLst>
            <a:ext uri="{FF2B5EF4-FFF2-40B4-BE49-F238E27FC236}">
              <a16:creationId xmlns:a16="http://schemas.microsoft.com/office/drawing/2014/main" id="{3CAE7825-DB99-4399-8406-CD45FACCC50E}"/>
            </a:ext>
          </a:extLst>
        </xdr:cNvPr>
        <xdr:cNvPicPr>
          <a:picLocks noChangeAspect="1"/>
        </xdr:cNvPicPr>
      </xdr:nvPicPr>
      <xdr:blipFill>
        <a:blip xmlns:r="http://schemas.openxmlformats.org/officeDocument/2006/relationships" r:embed="rId7"/>
        <a:stretch>
          <a:fillRect/>
        </a:stretch>
      </xdr:blipFill>
      <xdr:spPr>
        <a:xfrm>
          <a:off x="7598230" y="115545053"/>
          <a:ext cx="10730592" cy="4381501"/>
        </a:xfrm>
        <a:prstGeom prst="rect">
          <a:avLst/>
        </a:prstGeom>
      </xdr:spPr>
    </xdr:pic>
    <xdr:clientData/>
  </xdr:twoCellAnchor>
  <xdr:twoCellAnchor>
    <xdr:from>
      <xdr:col>4</xdr:col>
      <xdr:colOff>1741715</xdr:colOff>
      <xdr:row>292</xdr:row>
      <xdr:rowOff>174171</xdr:rowOff>
    </xdr:from>
    <xdr:to>
      <xdr:col>4</xdr:col>
      <xdr:colOff>3259251</xdr:colOff>
      <xdr:row>294</xdr:row>
      <xdr:rowOff>47626</xdr:rowOff>
    </xdr:to>
    <xdr:cxnSp macro="">
      <xdr:nvCxnSpPr>
        <xdr:cNvPr id="18" name="Lige pilforbindelse 17">
          <a:extLst>
            <a:ext uri="{FF2B5EF4-FFF2-40B4-BE49-F238E27FC236}">
              <a16:creationId xmlns:a16="http://schemas.microsoft.com/office/drawing/2014/main" id="{C5129F19-2B00-4D32-9F2F-E7C9234DC720}"/>
            </a:ext>
          </a:extLst>
        </xdr:cNvPr>
        <xdr:cNvCxnSpPr/>
      </xdr:nvCxnSpPr>
      <xdr:spPr>
        <a:xfrm flipH="1" flipV="1">
          <a:off x="3608615" y="112778721"/>
          <a:ext cx="1517536" cy="2925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1796143</xdr:colOff>
      <xdr:row>332</xdr:row>
      <xdr:rowOff>130629</xdr:rowOff>
    </xdr:from>
    <xdr:to>
      <xdr:col>5</xdr:col>
      <xdr:colOff>1045029</xdr:colOff>
      <xdr:row>344</xdr:row>
      <xdr:rowOff>65314</xdr:rowOff>
    </xdr:to>
    <xdr:cxnSp macro="">
      <xdr:nvCxnSpPr>
        <xdr:cNvPr id="19" name="Lige pilforbindelse 18">
          <a:extLst>
            <a:ext uri="{FF2B5EF4-FFF2-40B4-BE49-F238E27FC236}">
              <a16:creationId xmlns:a16="http://schemas.microsoft.com/office/drawing/2014/main" id="{9769BE2F-9AE6-4F6A-B532-D5F4D3704E22}"/>
            </a:ext>
          </a:extLst>
        </xdr:cNvPr>
        <xdr:cNvCxnSpPr/>
      </xdr:nvCxnSpPr>
      <xdr:spPr>
        <a:xfrm flipH="1">
          <a:off x="3663043" y="120840954"/>
          <a:ext cx="3887561" cy="22206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1001485</xdr:colOff>
      <xdr:row>335</xdr:row>
      <xdr:rowOff>163287</xdr:rowOff>
    </xdr:from>
    <xdr:to>
      <xdr:col>18</xdr:col>
      <xdr:colOff>59417</xdr:colOff>
      <xdr:row>354</xdr:row>
      <xdr:rowOff>152402</xdr:rowOff>
    </xdr:to>
    <xdr:pic>
      <xdr:nvPicPr>
        <xdr:cNvPr id="20" name="Billede 19">
          <a:extLst>
            <a:ext uri="{FF2B5EF4-FFF2-40B4-BE49-F238E27FC236}">
              <a16:creationId xmlns:a16="http://schemas.microsoft.com/office/drawing/2014/main" id="{F04F2715-D3C3-4CEF-8536-924BF65A66CB}"/>
            </a:ext>
          </a:extLst>
        </xdr:cNvPr>
        <xdr:cNvPicPr>
          <a:picLocks noChangeAspect="1"/>
        </xdr:cNvPicPr>
      </xdr:nvPicPr>
      <xdr:blipFill>
        <a:blip xmlns:r="http://schemas.openxmlformats.org/officeDocument/2006/relationships" r:embed="rId8"/>
        <a:stretch>
          <a:fillRect/>
        </a:stretch>
      </xdr:blipFill>
      <xdr:spPr>
        <a:xfrm>
          <a:off x="7507060" y="121445112"/>
          <a:ext cx="10574110" cy="3608614"/>
        </a:xfrm>
        <a:prstGeom prst="rect">
          <a:avLst/>
        </a:prstGeom>
      </xdr:spPr>
    </xdr:pic>
    <xdr:clientData/>
  </xdr:twoCellAnchor>
  <xdr:twoCellAnchor>
    <xdr:from>
      <xdr:col>4</xdr:col>
      <xdr:colOff>402772</xdr:colOff>
      <xdr:row>305</xdr:row>
      <xdr:rowOff>65314</xdr:rowOff>
    </xdr:from>
    <xdr:to>
      <xdr:col>4</xdr:col>
      <xdr:colOff>1007608</xdr:colOff>
      <xdr:row>307</xdr:row>
      <xdr:rowOff>61979</xdr:rowOff>
    </xdr:to>
    <xdr:sp macro="" textlink="">
      <xdr:nvSpPr>
        <xdr:cNvPr id="21" name="Ellipse 20">
          <a:extLst>
            <a:ext uri="{FF2B5EF4-FFF2-40B4-BE49-F238E27FC236}">
              <a16:creationId xmlns:a16="http://schemas.microsoft.com/office/drawing/2014/main" id="{FB520AD0-FE14-4265-BA3F-230A5C777D71}"/>
            </a:ext>
          </a:extLst>
        </xdr:cNvPr>
        <xdr:cNvSpPr/>
      </xdr:nvSpPr>
      <xdr:spPr>
        <a:xfrm flipH="1">
          <a:off x="2269672" y="115632139"/>
          <a:ext cx="604836" cy="37766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707571</xdr:colOff>
      <xdr:row>334</xdr:row>
      <xdr:rowOff>76201</xdr:rowOff>
    </xdr:from>
    <xdr:to>
      <xdr:col>4</xdr:col>
      <xdr:colOff>1312407</xdr:colOff>
      <xdr:row>336</xdr:row>
      <xdr:rowOff>72866</xdr:rowOff>
    </xdr:to>
    <xdr:sp macro="" textlink="">
      <xdr:nvSpPr>
        <xdr:cNvPr id="22" name="Ellipse 21">
          <a:extLst>
            <a:ext uri="{FF2B5EF4-FFF2-40B4-BE49-F238E27FC236}">
              <a16:creationId xmlns:a16="http://schemas.microsoft.com/office/drawing/2014/main" id="{B89E081D-05D5-4452-A488-C3C7AD4A114C}"/>
            </a:ext>
          </a:extLst>
        </xdr:cNvPr>
        <xdr:cNvSpPr/>
      </xdr:nvSpPr>
      <xdr:spPr>
        <a:xfrm flipH="1">
          <a:off x="2574471" y="121167526"/>
          <a:ext cx="604836" cy="37766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1208315</xdr:colOff>
      <xdr:row>334</xdr:row>
      <xdr:rowOff>76200</xdr:rowOff>
    </xdr:from>
    <xdr:to>
      <xdr:col>4</xdr:col>
      <xdr:colOff>2906486</xdr:colOff>
      <xdr:row>335</xdr:row>
      <xdr:rowOff>97972</xdr:rowOff>
    </xdr:to>
    <xdr:cxnSp macro="">
      <xdr:nvCxnSpPr>
        <xdr:cNvPr id="23" name="Lige pilforbindelse 22">
          <a:extLst>
            <a:ext uri="{FF2B5EF4-FFF2-40B4-BE49-F238E27FC236}">
              <a16:creationId xmlns:a16="http://schemas.microsoft.com/office/drawing/2014/main" id="{1350EBA6-F255-4577-936A-2A331F568C5A}"/>
            </a:ext>
          </a:extLst>
        </xdr:cNvPr>
        <xdr:cNvCxnSpPr/>
      </xdr:nvCxnSpPr>
      <xdr:spPr>
        <a:xfrm flipH="1">
          <a:off x="3075215" y="121167525"/>
          <a:ext cx="1698171" cy="2122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1088572</xdr:colOff>
      <xdr:row>303</xdr:row>
      <xdr:rowOff>119742</xdr:rowOff>
    </xdr:from>
    <xdr:to>
      <xdr:col>4</xdr:col>
      <xdr:colOff>2884716</xdr:colOff>
      <xdr:row>305</xdr:row>
      <xdr:rowOff>152400</xdr:rowOff>
    </xdr:to>
    <xdr:cxnSp macro="">
      <xdr:nvCxnSpPr>
        <xdr:cNvPr id="24" name="Lige pilforbindelse 23">
          <a:extLst>
            <a:ext uri="{FF2B5EF4-FFF2-40B4-BE49-F238E27FC236}">
              <a16:creationId xmlns:a16="http://schemas.microsoft.com/office/drawing/2014/main" id="{8F0A3E69-C524-473C-BF64-53A83CB0EE29}"/>
            </a:ext>
          </a:extLst>
        </xdr:cNvPr>
        <xdr:cNvCxnSpPr/>
      </xdr:nvCxnSpPr>
      <xdr:spPr>
        <a:xfrm flipH="1">
          <a:off x="2955472" y="115305567"/>
          <a:ext cx="1796144" cy="41365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Shemala Iqbal" id="{00B36BBE-9C1A-49FC-9988-FDE3988A7A3F}" userId="S::SheIqb@erst.dk::fc6210ff-3568-4d07-9e28-b4de9851f57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A85BAD-0CFA-4696-8A27-36C8E2D34C37}" name="Tabel1" displayName="Tabel1" ref="C111:M133" totalsRowShown="0" headerRowDxfId="30" dataDxfId="61" headerRowBorderDxfId="43" tableBorderDxfId="44" totalsRowBorderDxfId="42">
  <autoFilter ref="C111:M133" xr:uid="{7BD57807-A735-4086-A7EE-DD6544947F81}"/>
  <sortState xmlns:xlrd2="http://schemas.microsoft.com/office/spreadsheetml/2017/richdata2" ref="C112:M132">
    <sortCondition ref="D110:D131"/>
  </sortState>
  <tableColumns count="11">
    <tableColumn id="1" xr3:uid="{C3E10D77-6114-415F-98D4-2B91AC1B4F6E}" name="Afsnit" dataDxfId="41"/>
    <tableColumn id="2" xr3:uid="{88C52A74-58CE-453E-94DB-4DC3963E29C8}" name="Nr" dataDxfId="40" dataCellStyle="Komma"/>
    <tableColumn id="3" xr3:uid="{CC04EDEE-DB4D-4D49-A6BA-0382EB845961}" name="Formål: At redegøre for resultatet, herunder eventuelle observationer ved revisionsvirksomhedens overvågning af en erklæringsopgave, hvor stikprøven ved kvalitetskontrollen baseres på resultater fra revisionsvirksomhedens overvågning._x000a_" dataDxfId="39"/>
    <tableColumn id="4" xr3:uid="{BCACB981-D9F3-4855-9CF9-58BC60260D8D}" name="Henvisning til lovgivning/_x000a_standarder" dataDxfId="38"/>
    <tableColumn id="5" xr3:uid="{9F389A5B-9978-4E50-9709-2DE230CE3CC1}" name="Reference til rapport/_x000a_arbejdspa-pirer" dataDxfId="37"/>
    <tableColumn id="6" xr3:uid="{5521CF65-85DC-4736-9B31-C8ABC6323F57}" name="Ja" dataDxfId="36"/>
    <tableColumn id="7" xr3:uid="{F61A3875-FB3F-4AD1-8E8A-99E61ADB4AC0}" name="Nej _x000a_(suppleres altid med altid med begrun-delse)" dataDxfId="35"/>
    <tableColumn id="8" xr3:uid="{D945C4DD-0E78-4EB8-A95E-30D97F12BF7F}" name="IR" dataDxfId="34"/>
    <tableColumn id="9" xr3:uid="{DEA5C31B-C8EE-4801-80BD-34F01CEC5913}" name="Kontrollantens begrundelse" dataDxfId="33"/>
    <tableColumn id="10" xr3:uid="{234AEAB4-4DAB-40A3-B0B5-124B062060F1}" name="1 =  Væsentlig observation (Forbedring påkrævet) _x000a__x000a_2 = Observation (kan/bør forbedres)" dataDxfId="32"/>
    <tableColumn id="11" xr3:uid="{4AC019DA-01E4-4480-8586-3F7A7F1D1085}" name="Revisors kommentarer" dataDxfId="3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35A3E81-E3F7-4B4C-964F-360A9FD42F69}" name="Tabel2" displayName="Tabel2" ref="C138:M161" totalsRowShown="0" headerRowDxfId="15" dataDxfId="60" headerRowBorderDxfId="28" tableBorderDxfId="29" totalsRowBorderDxfId="27">
  <autoFilter ref="C138:M161" xr:uid="{BD315CB3-6806-413A-847E-8A567CC92BCB}"/>
  <tableColumns count="11">
    <tableColumn id="1" xr3:uid="{9E2FFE0B-5DAA-40F6-B15B-78E6C2379698}" name="Afsnit" dataDxfId="26"/>
    <tableColumn id="2" xr3:uid="{178A8D52-C674-4702-8A18-CE37EC92818A}" name="Nr" dataDxfId="25" dataCellStyle="Komma"/>
    <tableColumn id="3" xr3:uid="{197743E9-386E-424C-AD5B-7C948D5DFCF5}" name="Formål: At teste, hvorvidt revisionsvirksomhedens seneste overvågning af erklæringsopgaver har fungeret tilfredsstillende. _x000a_" dataDxfId="24"/>
    <tableColumn id="4" xr3:uid="{74AD29DC-E279-4EDE-978E-16C1F60F9E8C}" name="Henvisning til lovgivning/_x000a_standarder" dataDxfId="23"/>
    <tableColumn id="5" xr3:uid="{0551B305-EF41-4B5A-B56F-3E520E595FBF}" name="Reference til rapport/_x000a_arbejds-papirer" dataDxfId="22"/>
    <tableColumn id="6" xr3:uid="{5F574AD2-0F29-4D5C-A5BE-932368640814}" name="Ja" dataDxfId="21"/>
    <tableColumn id="7" xr3:uid="{2A006281-8D0A-4DC8-B98A-06A9F724F004}" name="Nej _x000a_(suppleres altid med altid med begrun-delse)" dataDxfId="20"/>
    <tableColumn id="8" xr3:uid="{E9F2AF61-DF3F-4F1E-BF9F-16A984900124}" name="IR" dataDxfId="19"/>
    <tableColumn id="9" xr3:uid="{9E8B8B0A-1DC1-4639-BFD3-0601858BA102}" name="Kontrollantens Begrundelse" dataDxfId="18"/>
    <tableColumn id="10" xr3:uid="{0FD7D2B1-2CC6-4798-AF19-7C8F7AA7E4B6}" name="1 =  Væsentlig observation (Forbedring påkrævet) _x000a__x000a_2 = Observation (kan/bør forbedres)" dataDxfId="17"/>
    <tableColumn id="11" xr3:uid="{AE3DD944-08BA-483C-AC27-8C40C99D4F15}" name="Revisors kommentarer" dataDxfId="16">
      <calculatedColumnFormula array="1">C126:M139</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1A467A-16BC-4341-B94F-A60134BE99D2}" name="Tabel3" displayName="Tabel3" ref="C164:M170" totalsRowShown="0" headerRowDxfId="0" dataDxfId="59" headerRowBorderDxfId="13" tableBorderDxfId="14" totalsRowBorderDxfId="12">
  <autoFilter ref="C164:M170" xr:uid="{C4FD600C-572E-452F-9180-052A02A351F2}"/>
  <tableColumns count="11">
    <tableColumn id="1" xr3:uid="{D527C02A-1439-4052-845E-171DC738D28D}" name="Afsnit" dataDxfId="11"/>
    <tableColumn id="2" xr3:uid="{7C236791-4F3F-41F2-98BA-FDD9CDE3DE3F}" name="Nr" dataDxfId="10" dataCellStyle="Komma"/>
    <tableColumn id="3" xr3:uid="{E5473BDE-9E31-41D3-B17E-2D8D451205B5}" name="Formål: At teste, hvorvidt revisionsvirksomheden har foretaget passende afhjælpning af observationer fra den forrige overvågning af erklæringsopgaver _x000a_" dataDxfId="9"/>
    <tableColumn id="4" xr3:uid="{C9EEA35B-EE12-46EC-8DFB-47B86A1D0D8B}" name="Henvisning til lovgivning/_x000a_standarder" dataDxfId="8"/>
    <tableColumn id="5" xr3:uid="{F4535557-0642-4047-82AD-7D8DCA6C68B8}" name="Reference til rapport/_x000a_arbejdspapirer" dataDxfId="7"/>
    <tableColumn id="6" xr3:uid="{162FAE72-E24A-4080-B88B-1E90D5072398}" name="Ja" dataDxfId="6"/>
    <tableColumn id="7" xr3:uid="{5FBB6897-4F71-47D6-8C93-821944D7BAFA}" name="Nej" dataDxfId="5"/>
    <tableColumn id="8" xr3:uid="{9E5C68ED-5AE9-40D7-AF10-0ADDC7166C88}" name="IR" dataDxfId="4"/>
    <tableColumn id="9" xr3:uid="{108CC6D3-656D-4C0A-B37C-E4CAA9C9E151}" name="Bemærkning" dataDxfId="3"/>
    <tableColumn id="10" xr3:uid="{B825EF17-2312-4D4A-B00A-EF243414B076}" name="1 =  Væsentlig observation (Forbedring påkrævet) _x000a__x000a_2 = Observation (kan/bør forbedres)" dataDxfId="2"/>
    <tableColumn id="11" xr3:uid="{4D7F85E6-1C21-446F-9F36-D50D162DAB2A}" name="Revisors kommentarer" dataDxfId="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055C279-C243-40D8-A75B-73088B654FB9}" name="Tabel4" displayName="Tabel4" ref="B174:N272" totalsRowShown="0" tableBorderDxfId="58">
  <autoFilter ref="B174:N272" xr:uid="{9EA72511-847E-44D9-B1DE-DE1AA591EE7A}"/>
  <sortState xmlns:xlrd2="http://schemas.microsoft.com/office/spreadsheetml/2017/richdata2" ref="B175:N272">
    <sortCondition ref="D174:D272"/>
  </sortState>
  <tableColumns count="13">
    <tableColumn id="1" xr3:uid="{380DF7CD-CE18-40B8-9737-5231C4B832ED}" name="Afsnit" dataDxfId="57">
      <calculatedColumnFormula>+B174</calculatedColumnFormula>
    </tableColumn>
    <tableColumn id="2" xr3:uid="{DDEEE0B6-509A-4D94-849E-F5C58D0C06CC}" name="Afsnit2" dataDxfId="56"/>
    <tableColumn id="3" xr3:uid="{C30FA261-2447-4749-BFFD-C82A86DD1B3A}" name="Nr." dataDxfId="55"/>
    <tableColumn id="4" xr3:uid="{4B4EADD8-1A9A-489F-BA2E-0013D092A3C4}" name="Spørgsmål" dataDxfId="54"/>
    <tableColumn id="5" xr3:uid="{5CB8B364-3A3D-4077-979D-D87C34A0434C}" name="Henvisning til lovgivning/_x000a_standarder" dataDxfId="53"/>
    <tableColumn id="6" xr3:uid="{23950BD3-4328-4497-B345-3522B936B568}" name="Reference til arbejds-papirerne" dataDxfId="52"/>
    <tableColumn id="7" xr3:uid="{5B27160C-3228-4082-8AE5-E53A445829E6}" name="Ja" dataDxfId="51"/>
    <tableColumn id="8" xr3:uid="{CCDDC9E7-A754-4AEE-AB6A-C15D03F9F5A5}" name="Nej _x000a_(suppleres altid med altid med begrun-delse)" dataDxfId="50"/>
    <tableColumn id="9" xr3:uid="{960E0FB0-B9A0-4EB6-8F5E-E13E9786BEAE}" name="IR" dataDxfId="49"/>
    <tableColumn id="10" xr3:uid="{4F6068AD-20AD-4FD4-BCDF-6BFFE569162A}" name="Kontrollantens begrundelse" dataDxfId="48"/>
    <tableColumn id="11" xr3:uid="{5CCE6016-4A91-468D-B18D-F17DACB6CCE7}" name="1 =  Væsentlig observation (Forbedring påkrævet) _x000a__x000a_2 = Observation (kan/bør forbedres)" dataDxfId="47"/>
    <tableColumn id="12" xr3:uid="{35413188-D801-47CE-A821-C9001366C87C}" name="Revisors kommentarer" dataDxfId="46"/>
    <tableColumn id="13" xr3:uid="{F3AC90CC-82D7-4C25-9B41-C15990995BEA}" name="Kolonne1" dataDxfId="45"/>
  </tableColumns>
  <tableStyleInfo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11" dT="2022-04-21T10:31:21.33" personId="{00B36BBE-9C1A-49FC-9988-FDE3988A7A3F}" id="{94516AB8-AD1B-4CA2-88BC-5E1F3552848C}">
    <text>samme rettelser som i bilag 3</text>
  </threadedComment>
  <threadedComment ref="E220" dT="2022-04-21T11:11:15.08" personId="{00B36BBE-9C1A-49FC-9988-FDE3988A7A3F}" id="{BA5C1FC5-96FC-409B-85AA-0B62F9A2D6AE}">
    <text>samme rettelser som i bilag 3</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 Id="rId9"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BEB2E-D8B3-4BAA-B70D-74F030454774}">
  <dimension ref="A1:AU384"/>
  <sheetViews>
    <sheetView showGridLines="0" tabSelected="1" topLeftCell="A19" zoomScale="90" zoomScaleNormal="90" workbookViewId="0">
      <selection activeCell="B23" sqref="B23:D23"/>
    </sheetView>
  </sheetViews>
  <sheetFormatPr defaultColWidth="8.7109375" defaultRowHeight="15" outlineLevelRow="1" x14ac:dyDescent="0.25"/>
  <cols>
    <col min="1" max="1" width="8.7109375" style="98"/>
    <col min="2" max="2" width="6.28515625" style="210" customWidth="1"/>
    <col min="3" max="3" width="17.5703125" style="98" customWidth="1"/>
    <col min="4" max="4" width="10.28515625" style="98" customWidth="1"/>
    <col min="5" max="5" width="63.85546875" style="98" customWidth="1"/>
    <col min="6" max="6" width="17.7109375" style="98" customWidth="1"/>
    <col min="7" max="7" width="13.85546875" style="98" customWidth="1"/>
    <col min="8" max="8" width="7.140625" style="98" customWidth="1"/>
    <col min="9" max="9" width="7.28515625" style="98" customWidth="1"/>
    <col min="10" max="10" width="7.140625" style="98" customWidth="1"/>
    <col min="11" max="11" width="34.7109375" style="98" customWidth="1"/>
    <col min="12" max="12" width="17.85546875" style="98" customWidth="1"/>
    <col min="13" max="13" width="30.42578125" style="98" customWidth="1"/>
    <col min="14" max="14" width="0.5703125" style="98" customWidth="1"/>
    <col min="15" max="16384" width="8.7109375" style="98"/>
  </cols>
  <sheetData>
    <row r="1" spans="1:17" s="47" customFormat="1" ht="18.75" x14ac:dyDescent="0.25">
      <c r="A1" s="42"/>
      <c r="B1" s="195" t="s">
        <v>247</v>
      </c>
      <c r="C1" s="43"/>
      <c r="D1" s="43"/>
      <c r="E1" s="43"/>
      <c r="F1" s="44"/>
      <c r="G1" s="44"/>
      <c r="H1" s="44"/>
      <c r="I1" s="44"/>
      <c r="J1" s="44"/>
      <c r="K1" s="44"/>
      <c r="L1" s="45"/>
      <c r="M1" s="46"/>
    </row>
    <row r="2" spans="1:17" s="47" customFormat="1" ht="15.6" customHeight="1" x14ac:dyDescent="0.25">
      <c r="A2" s="48"/>
      <c r="B2" s="196"/>
      <c r="C2" s="49"/>
      <c r="D2" s="32"/>
      <c r="E2" s="49"/>
      <c r="L2" s="50"/>
      <c r="M2" s="51"/>
    </row>
    <row r="3" spans="1:17" s="47" customFormat="1" ht="24" customHeight="1" thickBot="1" x14ac:dyDescent="0.3">
      <c r="A3" s="48"/>
      <c r="B3" s="196"/>
      <c r="C3" s="49"/>
      <c r="D3" s="32"/>
      <c r="E3" s="52"/>
      <c r="L3" s="50"/>
      <c r="M3" s="51"/>
    </row>
    <row r="4" spans="1:17" s="47" customFormat="1" ht="19.5" thickBot="1" x14ac:dyDescent="0.3">
      <c r="A4" s="48"/>
      <c r="B4" s="299" t="s">
        <v>0</v>
      </c>
      <c r="C4" s="299"/>
      <c r="D4" s="299"/>
      <c r="E4" s="299"/>
      <c r="F4" s="6"/>
      <c r="G4" s="7"/>
      <c r="H4" s="7"/>
      <c r="I4" s="7"/>
      <c r="J4" s="7"/>
      <c r="K4" s="8"/>
      <c r="L4" s="50"/>
      <c r="M4" s="51"/>
    </row>
    <row r="5" spans="1:17" s="47" customFormat="1" ht="19.5" thickBot="1" x14ac:dyDescent="0.3">
      <c r="A5" s="48"/>
      <c r="B5" s="299" t="s">
        <v>1</v>
      </c>
      <c r="C5" s="299"/>
      <c r="D5" s="299"/>
      <c r="E5" s="299"/>
      <c r="F5" s="9"/>
      <c r="G5" s="10"/>
      <c r="H5" s="10"/>
      <c r="I5" s="10"/>
      <c r="J5" s="10"/>
      <c r="K5" s="11"/>
      <c r="L5" s="50"/>
      <c r="M5" s="51"/>
    </row>
    <row r="6" spans="1:17" s="47" customFormat="1" ht="19.5" thickBot="1" x14ac:dyDescent="0.3">
      <c r="A6" s="48"/>
      <c r="B6" s="299" t="s">
        <v>2</v>
      </c>
      <c r="C6" s="299"/>
      <c r="D6" s="299"/>
      <c r="E6" s="299"/>
      <c r="F6" s="6"/>
      <c r="G6" s="7"/>
      <c r="H6" s="7"/>
      <c r="I6" s="7"/>
      <c r="J6" s="7"/>
      <c r="K6" s="8"/>
      <c r="L6" s="50"/>
      <c r="M6" s="51"/>
    </row>
    <row r="7" spans="1:17" s="47" customFormat="1" ht="19.5" thickBot="1" x14ac:dyDescent="0.3">
      <c r="A7" s="48"/>
      <c r="B7" s="299" t="s">
        <v>3</v>
      </c>
      <c r="C7" s="299"/>
      <c r="D7" s="299"/>
      <c r="E7" s="299"/>
      <c r="F7" s="9"/>
      <c r="G7" s="10"/>
      <c r="H7" s="10"/>
      <c r="I7" s="10"/>
      <c r="J7" s="10"/>
      <c r="K7" s="11"/>
      <c r="L7" s="50"/>
      <c r="M7" s="51"/>
    </row>
    <row r="8" spans="1:17" s="47" customFormat="1" ht="19.5" thickBot="1" x14ac:dyDescent="0.3">
      <c r="A8" s="48"/>
      <c r="B8" s="299" t="s">
        <v>4</v>
      </c>
      <c r="C8" s="299"/>
      <c r="D8" s="299"/>
      <c r="E8" s="299"/>
      <c r="F8" s="6"/>
      <c r="G8" s="7"/>
      <c r="H8" s="7"/>
      <c r="I8" s="7"/>
      <c r="J8" s="7"/>
      <c r="K8" s="8"/>
      <c r="M8" s="51"/>
    </row>
    <row r="9" spans="1:17" s="47" customFormat="1" ht="19.5" customHeight="1" thickBot="1" x14ac:dyDescent="0.3">
      <c r="A9" s="48"/>
      <c r="B9" s="300" t="s">
        <v>5</v>
      </c>
      <c r="C9" s="300"/>
      <c r="D9" s="300"/>
      <c r="E9" s="300"/>
      <c r="F9" s="6"/>
      <c r="G9" s="7"/>
      <c r="H9" s="7"/>
      <c r="I9" s="7"/>
      <c r="J9" s="7"/>
      <c r="K9" s="8"/>
      <c r="M9" s="51"/>
    </row>
    <row r="10" spans="1:17" s="47" customFormat="1" ht="17.25" thickBot="1" x14ac:dyDescent="0.35">
      <c r="A10" s="48"/>
      <c r="B10" s="197"/>
      <c r="C10" s="138"/>
      <c r="D10" s="54"/>
      <c r="E10" s="138"/>
      <c r="L10" s="50"/>
      <c r="M10" s="51"/>
      <c r="O10" s="53"/>
    </row>
    <row r="11" spans="1:17" s="47" customFormat="1" ht="19.5" customHeight="1" thickBot="1" x14ac:dyDescent="0.3">
      <c r="A11" s="48"/>
      <c r="B11" s="299" t="s">
        <v>6</v>
      </c>
      <c r="C11" s="299"/>
      <c r="D11" s="299"/>
      <c r="E11" s="299"/>
      <c r="F11" s="6"/>
      <c r="G11" s="7"/>
      <c r="H11" s="7"/>
      <c r="I11" s="7"/>
      <c r="J11" s="7"/>
      <c r="K11" s="8"/>
      <c r="L11" s="50"/>
      <c r="M11" s="51"/>
    </row>
    <row r="12" spans="1:17" s="47" customFormat="1" ht="1.5" customHeight="1" x14ac:dyDescent="0.25">
      <c r="A12" s="48"/>
      <c r="B12" s="198"/>
      <c r="C12" s="137"/>
      <c r="D12" s="12"/>
      <c r="E12" s="137"/>
      <c r="F12" s="55"/>
      <c r="G12" s="55"/>
      <c r="H12" s="55"/>
      <c r="I12" s="55"/>
      <c r="J12" s="55"/>
      <c r="K12" s="55"/>
      <c r="L12" s="50"/>
      <c r="M12" s="51"/>
      <c r="O12" s="53"/>
    </row>
    <row r="13" spans="1:17" s="47" customFormat="1" ht="6" customHeight="1" thickBot="1" x14ac:dyDescent="0.3">
      <c r="A13" s="48"/>
      <c r="B13" s="198"/>
      <c r="C13" s="137"/>
      <c r="D13" s="12"/>
      <c r="E13" s="137"/>
      <c r="F13" s="55"/>
      <c r="G13" s="55"/>
      <c r="H13" s="55"/>
      <c r="I13" s="55"/>
      <c r="J13" s="55"/>
      <c r="K13" s="55"/>
      <c r="L13" s="50"/>
      <c r="M13" s="51"/>
    </row>
    <row r="14" spans="1:17" s="47" customFormat="1" ht="19.5" customHeight="1" thickBot="1" x14ac:dyDescent="0.3">
      <c r="A14" s="48"/>
      <c r="B14" s="299" t="s">
        <v>7</v>
      </c>
      <c r="C14" s="299"/>
      <c r="D14" s="299"/>
      <c r="E14" s="299"/>
      <c r="F14" s="6"/>
      <c r="G14" s="7"/>
      <c r="H14" s="7"/>
      <c r="I14" s="7"/>
      <c r="J14" s="7"/>
      <c r="K14" s="8"/>
      <c r="L14" s="50"/>
      <c r="M14" s="51"/>
      <c r="O14" s="53"/>
    </row>
    <row r="15" spans="1:17" s="47" customFormat="1" ht="7.5" customHeight="1" x14ac:dyDescent="0.25">
      <c r="A15" s="48"/>
      <c r="B15" s="199"/>
      <c r="C15" s="56"/>
      <c r="D15" s="13"/>
      <c r="E15" s="57"/>
      <c r="L15" s="50"/>
      <c r="M15" s="51"/>
    </row>
    <row r="16" spans="1:17" s="230" customFormat="1" ht="30" customHeight="1" x14ac:dyDescent="0.3">
      <c r="A16" s="2"/>
      <c r="B16" s="307" t="s">
        <v>250</v>
      </c>
      <c r="C16" s="308"/>
      <c r="D16" s="308"/>
      <c r="E16" s="308"/>
      <c r="F16" s="308"/>
      <c r="G16" s="308"/>
      <c r="H16" s="308"/>
      <c r="I16" s="308"/>
      <c r="J16" s="308"/>
      <c r="K16" s="309"/>
      <c r="L16" s="4"/>
      <c r="M16" s="5"/>
      <c r="O16" s="53"/>
      <c r="P16" s="47"/>
      <c r="Q16" s="47"/>
    </row>
    <row r="17" spans="1:47" s="230" customFormat="1" ht="6.75" customHeight="1" thickBot="1" x14ac:dyDescent="0.35">
      <c r="A17" s="2"/>
      <c r="B17" s="231"/>
      <c r="C17" s="232"/>
      <c r="D17" s="232"/>
      <c r="E17" s="232"/>
      <c r="F17" s="232"/>
      <c r="G17" s="232"/>
      <c r="H17" s="232"/>
      <c r="I17" s="232"/>
      <c r="J17" s="232"/>
      <c r="K17" s="233"/>
      <c r="L17" s="4"/>
      <c r="M17" s="5"/>
      <c r="O17" s="47"/>
      <c r="P17" s="47"/>
      <c r="Q17" s="47"/>
    </row>
    <row r="18" spans="1:47" s="63" customFormat="1" ht="15.75" customHeight="1" thickBot="1" x14ac:dyDescent="0.3">
      <c r="A18" s="58"/>
      <c r="B18" s="199"/>
      <c r="C18" s="56"/>
      <c r="D18" s="13"/>
      <c r="E18" s="59" t="s">
        <v>270</v>
      </c>
      <c r="F18" s="59" t="s">
        <v>8</v>
      </c>
      <c r="G18" s="301" t="s">
        <v>9</v>
      </c>
      <c r="H18" s="302"/>
      <c r="I18" s="302"/>
      <c r="J18" s="303"/>
      <c r="K18" s="60" t="s">
        <v>10</v>
      </c>
      <c r="L18" s="61" t="s">
        <v>11</v>
      </c>
      <c r="M18" s="62"/>
      <c r="N18" s="47"/>
      <c r="O18" s="53"/>
      <c r="P18" s="47"/>
      <c r="Q18" s="47"/>
    </row>
    <row r="19" spans="1:47" s="47" customFormat="1" ht="54.75" customHeight="1" thickBot="1" x14ac:dyDescent="0.3">
      <c r="A19" s="48"/>
      <c r="B19" s="312" t="s">
        <v>269</v>
      </c>
      <c r="C19" s="310"/>
      <c r="D19" s="311"/>
      <c r="E19" s="150" t="s">
        <v>128</v>
      </c>
      <c r="F19" s="15"/>
      <c r="G19" s="304"/>
      <c r="H19" s="305"/>
      <c r="I19" s="305"/>
      <c r="J19" s="306"/>
      <c r="K19" s="16" t="s">
        <v>300</v>
      </c>
      <c r="L19" s="64" t="s">
        <v>12</v>
      </c>
      <c r="M19" s="51"/>
    </row>
    <row r="20" spans="1:47" s="47" customFormat="1" ht="64.5" customHeight="1" thickBot="1" x14ac:dyDescent="0.3">
      <c r="A20" s="48"/>
      <c r="B20" s="335" t="s">
        <v>329</v>
      </c>
      <c r="C20" s="336"/>
      <c r="D20" s="337"/>
      <c r="E20" s="330"/>
      <c r="F20" s="330"/>
      <c r="G20" s="330"/>
      <c r="H20" s="330"/>
      <c r="I20" s="330"/>
      <c r="J20" s="330"/>
      <c r="K20" s="331"/>
      <c r="L20" s="50"/>
      <c r="M20" s="51"/>
      <c r="O20" s="53"/>
    </row>
    <row r="21" spans="1:47" s="47" customFormat="1" ht="47.25" customHeight="1" thickBot="1" x14ac:dyDescent="0.3">
      <c r="A21" s="48"/>
      <c r="B21" s="335" t="s">
        <v>13</v>
      </c>
      <c r="C21" s="336"/>
      <c r="D21" s="337"/>
      <c r="E21" s="284"/>
      <c r="F21" s="284"/>
      <c r="G21" s="284"/>
      <c r="H21" s="284"/>
      <c r="I21" s="284"/>
      <c r="J21" s="284"/>
      <c r="K21" s="285"/>
      <c r="L21" s="50"/>
      <c r="M21" s="51"/>
    </row>
    <row r="22" spans="1:47" s="47" customFormat="1" ht="61.5" customHeight="1" x14ac:dyDescent="0.25">
      <c r="A22" s="48"/>
      <c r="B22" s="332" t="s">
        <v>248</v>
      </c>
      <c r="C22" s="333"/>
      <c r="D22" s="334"/>
      <c r="E22" s="283"/>
      <c r="F22" s="284"/>
      <c r="G22" s="284"/>
      <c r="H22" s="284"/>
      <c r="I22" s="284"/>
      <c r="J22" s="284"/>
      <c r="K22" s="285"/>
      <c r="L22" s="50"/>
      <c r="M22" s="51"/>
      <c r="O22" s="53"/>
      <c r="AP22" s="65"/>
      <c r="AQ22" s="65"/>
      <c r="AR22" s="65"/>
      <c r="AS22" s="65"/>
      <c r="AT22" s="65"/>
      <c r="AU22" s="65"/>
    </row>
    <row r="23" spans="1:47" s="47" customFormat="1" ht="141" customHeight="1" x14ac:dyDescent="0.25">
      <c r="A23" s="48"/>
      <c r="B23" s="281" t="s">
        <v>268</v>
      </c>
      <c r="C23" s="270"/>
      <c r="D23" s="270"/>
      <c r="E23" s="283"/>
      <c r="F23" s="284"/>
      <c r="G23" s="284"/>
      <c r="H23" s="284"/>
      <c r="I23" s="284"/>
      <c r="J23" s="284"/>
      <c r="K23" s="285"/>
      <c r="L23" s="50"/>
      <c r="M23" s="51"/>
      <c r="O23" s="53"/>
      <c r="AP23" s="65"/>
      <c r="AQ23" s="65"/>
      <c r="AR23" s="65"/>
      <c r="AS23" s="65"/>
      <c r="AT23" s="65"/>
      <c r="AU23" s="65"/>
    </row>
    <row r="24" spans="1:47" s="47" customFormat="1" ht="35.25" customHeight="1" x14ac:dyDescent="0.25">
      <c r="A24" s="48"/>
      <c r="B24" s="281" t="s">
        <v>14</v>
      </c>
      <c r="C24" s="270"/>
      <c r="D24" s="282"/>
      <c r="E24" s="283"/>
      <c r="F24" s="284"/>
      <c r="G24" s="284"/>
      <c r="H24" s="284"/>
      <c r="I24" s="284"/>
      <c r="J24" s="284"/>
      <c r="K24" s="285"/>
      <c r="L24" s="50"/>
      <c r="M24" s="51"/>
    </row>
    <row r="25" spans="1:47" s="47" customFormat="1" ht="35.25" customHeight="1" x14ac:dyDescent="0.25">
      <c r="A25" s="48"/>
      <c r="B25" s="289" t="s">
        <v>251</v>
      </c>
      <c r="C25" s="290"/>
      <c r="D25" s="291"/>
      <c r="E25" s="298" t="s">
        <v>21</v>
      </c>
      <c r="F25" s="284"/>
      <c r="G25" s="284"/>
      <c r="H25" s="284"/>
      <c r="I25" s="284"/>
      <c r="J25" s="284"/>
      <c r="K25" s="285"/>
      <c r="L25" s="50"/>
      <c r="M25" s="104"/>
    </row>
    <row r="26" spans="1:47" s="47" customFormat="1" ht="35.25" customHeight="1" x14ac:dyDescent="0.25">
      <c r="A26" s="48"/>
      <c r="B26" s="292"/>
      <c r="C26" s="293"/>
      <c r="D26" s="294"/>
      <c r="E26" s="298" t="s">
        <v>252</v>
      </c>
      <c r="F26" s="284"/>
      <c r="G26" s="284"/>
      <c r="H26" s="284"/>
      <c r="I26" s="284"/>
      <c r="J26" s="284"/>
      <c r="K26" s="285"/>
      <c r="L26" s="50"/>
      <c r="M26" s="104"/>
    </row>
    <row r="27" spans="1:47" s="47" customFormat="1" ht="35.25" customHeight="1" x14ac:dyDescent="0.25">
      <c r="A27" s="48"/>
      <c r="B27" s="292"/>
      <c r="C27" s="293"/>
      <c r="D27" s="294"/>
      <c r="E27" s="298" t="s">
        <v>252</v>
      </c>
      <c r="F27" s="284"/>
      <c r="G27" s="284"/>
      <c r="H27" s="284"/>
      <c r="I27" s="284"/>
      <c r="J27" s="284"/>
      <c r="K27" s="285"/>
      <c r="L27" s="50"/>
      <c r="M27" s="104"/>
    </row>
    <row r="28" spans="1:47" s="47" customFormat="1" ht="35.25" customHeight="1" x14ac:dyDescent="0.25">
      <c r="A28" s="48"/>
      <c r="B28" s="292"/>
      <c r="C28" s="293"/>
      <c r="D28" s="294"/>
      <c r="E28" s="298" t="s">
        <v>252</v>
      </c>
      <c r="F28" s="284"/>
      <c r="G28" s="284"/>
      <c r="H28" s="284"/>
      <c r="I28" s="284"/>
      <c r="J28" s="284"/>
      <c r="K28" s="285"/>
      <c r="L28" s="50"/>
      <c r="M28" s="104"/>
    </row>
    <row r="29" spans="1:47" s="47" customFormat="1" ht="35.25" customHeight="1" x14ac:dyDescent="0.25">
      <c r="A29" s="48"/>
      <c r="B29" s="292"/>
      <c r="C29" s="293"/>
      <c r="D29" s="294"/>
      <c r="E29" s="298" t="s">
        <v>252</v>
      </c>
      <c r="F29" s="284"/>
      <c r="G29" s="284"/>
      <c r="H29" s="284"/>
      <c r="I29" s="284"/>
      <c r="J29" s="284"/>
      <c r="K29" s="285"/>
      <c r="L29" s="50"/>
      <c r="M29" s="104"/>
    </row>
    <row r="30" spans="1:47" s="47" customFormat="1" ht="35.25" customHeight="1" thickBot="1" x14ac:dyDescent="0.3">
      <c r="A30" s="48"/>
      <c r="B30" s="295"/>
      <c r="C30" s="296"/>
      <c r="D30" s="297"/>
      <c r="E30" s="298" t="s">
        <v>252</v>
      </c>
      <c r="F30" s="284"/>
      <c r="G30" s="284"/>
      <c r="H30" s="284"/>
      <c r="I30" s="284"/>
      <c r="J30" s="284"/>
      <c r="K30" s="285"/>
      <c r="L30" s="50"/>
      <c r="M30" s="104"/>
    </row>
    <row r="31" spans="1:47" s="47" customFormat="1" ht="21.75" customHeight="1" x14ac:dyDescent="0.25">
      <c r="A31" s="48"/>
      <c r="B31" s="229"/>
      <c r="C31" s="229"/>
      <c r="D31" s="229"/>
      <c r="E31" s="104"/>
      <c r="F31" s="104"/>
      <c r="G31" s="104"/>
      <c r="H31" s="104"/>
      <c r="I31" s="104"/>
      <c r="J31" s="104"/>
      <c r="K31" s="104"/>
      <c r="L31" s="50"/>
      <c r="M31" s="104"/>
    </row>
    <row r="32" spans="1:47" s="47" customFormat="1" ht="31.5" customHeight="1" x14ac:dyDescent="0.25">
      <c r="A32" s="48"/>
      <c r="B32" s="235" t="s">
        <v>254</v>
      </c>
      <c r="C32" s="73"/>
      <c r="D32" s="84"/>
      <c r="E32" s="85"/>
      <c r="F32" s="65"/>
      <c r="G32" s="65"/>
      <c r="H32" s="65"/>
      <c r="I32" s="65"/>
      <c r="J32" s="65"/>
      <c r="K32" s="65"/>
      <c r="L32" s="50"/>
      <c r="M32" s="104"/>
    </row>
    <row r="33" spans="1:13" s="47" customFormat="1" ht="13.5" customHeight="1" thickBot="1" x14ac:dyDescent="0.3">
      <c r="A33" s="48"/>
      <c r="B33" s="196"/>
      <c r="C33" s="49"/>
      <c r="D33" s="32"/>
      <c r="E33" s="49"/>
      <c r="L33" s="50"/>
      <c r="M33" s="104"/>
    </row>
    <row r="34" spans="1:13" s="47" customFormat="1" ht="177.75" customHeight="1" thickBot="1" x14ac:dyDescent="0.3">
      <c r="A34" s="48"/>
      <c r="B34" s="286"/>
      <c r="C34" s="287"/>
      <c r="D34" s="287"/>
      <c r="E34" s="287"/>
      <c r="F34" s="287"/>
      <c r="G34" s="287"/>
      <c r="H34" s="287"/>
      <c r="I34" s="287"/>
      <c r="J34" s="287"/>
      <c r="K34" s="288"/>
      <c r="L34" s="50"/>
      <c r="M34" s="104"/>
    </row>
    <row r="35" spans="1:13" s="47" customFormat="1" ht="21.75" customHeight="1" x14ac:dyDescent="0.25">
      <c r="A35" s="48"/>
      <c r="B35" s="229"/>
      <c r="C35" s="229"/>
      <c r="D35" s="229"/>
      <c r="E35" s="104"/>
      <c r="F35" s="104"/>
      <c r="G35" s="104"/>
      <c r="H35" s="104"/>
      <c r="I35" s="104"/>
      <c r="J35" s="104"/>
      <c r="K35" s="104"/>
      <c r="L35" s="50"/>
      <c r="M35" s="104"/>
    </row>
    <row r="36" spans="1:13" s="47" customFormat="1" ht="24.75" customHeight="1" x14ac:dyDescent="0.25">
      <c r="A36" s="48"/>
      <c r="B36" s="196"/>
      <c r="C36" s="49"/>
      <c r="D36" s="32"/>
      <c r="E36" s="52"/>
      <c r="L36" s="50"/>
      <c r="M36" s="51"/>
    </row>
    <row r="37" spans="1:13" s="47" customFormat="1" ht="18.75" hidden="1" outlineLevel="1" x14ac:dyDescent="0.25">
      <c r="A37" s="48"/>
      <c r="B37" s="201" t="s">
        <v>22</v>
      </c>
      <c r="C37" s="73"/>
      <c r="D37" s="73"/>
      <c r="E37" s="73"/>
      <c r="F37" s="74"/>
      <c r="G37" s="74"/>
      <c r="H37" s="74"/>
      <c r="I37" s="74"/>
      <c r="J37" s="74"/>
      <c r="K37" s="74"/>
      <c r="L37" s="50"/>
      <c r="M37" s="75"/>
    </row>
    <row r="38" spans="1:13" s="47" customFormat="1" ht="17.25" hidden="1" outlineLevel="1" x14ac:dyDescent="0.25">
      <c r="A38" s="48"/>
      <c r="B38" s="202"/>
      <c r="C38" s="76"/>
      <c r="D38" s="77"/>
      <c r="E38" s="76"/>
      <c r="F38" s="74"/>
      <c r="G38" s="74"/>
      <c r="H38" s="74"/>
      <c r="I38" s="74"/>
      <c r="J38" s="74"/>
      <c r="K38" s="74"/>
      <c r="L38" s="50"/>
      <c r="M38" s="75"/>
    </row>
    <row r="39" spans="1:13" s="56" customFormat="1" ht="17.25" hidden="1" outlineLevel="1" x14ac:dyDescent="0.25">
      <c r="A39" s="78"/>
      <c r="B39" s="279" t="s">
        <v>23</v>
      </c>
      <c r="C39" s="280"/>
      <c r="D39" s="280"/>
      <c r="E39" s="280"/>
      <c r="F39" s="280"/>
      <c r="G39" s="280"/>
      <c r="H39" s="280"/>
      <c r="I39" s="280"/>
      <c r="J39" s="280"/>
      <c r="K39" s="280"/>
      <c r="L39" s="50"/>
      <c r="M39" s="75"/>
    </row>
    <row r="40" spans="1:13" s="56" customFormat="1" ht="30.75" hidden="1" customHeight="1" outlineLevel="1" x14ac:dyDescent="0.3">
      <c r="A40" s="78"/>
      <c r="B40" s="203" t="str">
        <f>IF(F5="","INGEN INDTASTNING - Oplysning hentes fra celle F5",F5)</f>
        <v>INGEN INDTASTNING - Oplysning hentes fra celle F5</v>
      </c>
      <c r="C40" s="105"/>
      <c r="D40" s="105"/>
      <c r="E40" s="105"/>
      <c r="F40" s="79"/>
      <c r="G40" s="79"/>
      <c r="H40" s="79"/>
      <c r="I40" s="80"/>
      <c r="J40" s="79"/>
      <c r="K40" s="79"/>
      <c r="L40" s="50"/>
      <c r="M40" s="75"/>
    </row>
    <row r="41" spans="1:13" s="47" customFormat="1" ht="11.25" hidden="1" customHeight="1" outlineLevel="1" x14ac:dyDescent="0.25">
      <c r="A41" s="48"/>
      <c r="B41" s="204"/>
      <c r="C41" s="76"/>
      <c r="D41" s="77"/>
      <c r="E41" s="76"/>
      <c r="F41" s="74"/>
      <c r="G41" s="74"/>
      <c r="H41" s="74"/>
      <c r="I41" s="74"/>
      <c r="J41" s="74"/>
      <c r="K41" s="74"/>
      <c r="L41" s="50"/>
      <c r="M41" s="75"/>
    </row>
    <row r="42" spans="1:13" s="47" customFormat="1" ht="39" hidden="1" customHeight="1" outlineLevel="1" x14ac:dyDescent="0.25">
      <c r="A42" s="48"/>
      <c r="B42" s="265" t="s">
        <v>24</v>
      </c>
      <c r="C42" s="266"/>
      <c r="D42" s="266"/>
      <c r="E42" s="266"/>
      <c r="F42" s="266"/>
      <c r="G42" s="266"/>
      <c r="H42" s="266"/>
      <c r="I42" s="266"/>
      <c r="J42" s="266"/>
      <c r="K42" s="266"/>
      <c r="L42" s="50"/>
      <c r="M42" s="75"/>
    </row>
    <row r="43" spans="1:13" s="47" customFormat="1" ht="11.25" hidden="1" customHeight="1" outlineLevel="1" x14ac:dyDescent="0.25">
      <c r="A43" s="48"/>
      <c r="B43" s="204"/>
      <c r="C43" s="76"/>
      <c r="D43" s="77"/>
      <c r="E43" s="76"/>
      <c r="F43" s="74"/>
      <c r="G43" s="74"/>
      <c r="H43" s="74"/>
      <c r="I43" s="74"/>
      <c r="J43" s="74"/>
      <c r="K43" s="74"/>
      <c r="L43" s="50"/>
      <c r="M43" s="75"/>
    </row>
    <row r="44" spans="1:13" s="47" customFormat="1" ht="54" hidden="1" customHeight="1" outlineLevel="1" x14ac:dyDescent="0.25">
      <c r="A44" s="48"/>
      <c r="B44" s="265" t="s">
        <v>25</v>
      </c>
      <c r="C44" s="266"/>
      <c r="D44" s="266"/>
      <c r="E44" s="266"/>
      <c r="F44" s="266"/>
      <c r="G44" s="266"/>
      <c r="H44" s="266"/>
      <c r="I44" s="266"/>
      <c r="J44" s="266"/>
      <c r="K44" s="266"/>
      <c r="L44" s="50"/>
      <c r="M44" s="75"/>
    </row>
    <row r="45" spans="1:13" s="47" customFormat="1" ht="9" hidden="1" customHeight="1" outlineLevel="1" x14ac:dyDescent="0.25">
      <c r="A45" s="48"/>
      <c r="B45" s="205"/>
      <c r="C45" s="76"/>
      <c r="D45" s="77"/>
      <c r="E45" s="76"/>
      <c r="F45" s="74"/>
      <c r="G45" s="74"/>
      <c r="H45" s="74"/>
      <c r="I45" s="74"/>
      <c r="J45" s="74"/>
      <c r="K45" s="74"/>
      <c r="L45" s="50"/>
      <c r="M45" s="75"/>
    </row>
    <row r="46" spans="1:13" s="47" customFormat="1" ht="12" hidden="1" customHeight="1" outlineLevel="1" x14ac:dyDescent="0.25">
      <c r="A46" s="48"/>
      <c r="B46" s="205"/>
      <c r="C46" s="76"/>
      <c r="D46" s="77"/>
      <c r="E46" s="76"/>
      <c r="F46" s="74"/>
      <c r="G46" s="74"/>
      <c r="H46" s="74"/>
      <c r="I46" s="74"/>
      <c r="J46" s="74"/>
      <c r="K46" s="74"/>
      <c r="L46" s="50"/>
      <c r="M46" s="75"/>
    </row>
    <row r="47" spans="1:13" s="47" customFormat="1" ht="26.25" hidden="1" customHeight="1" outlineLevel="1" x14ac:dyDescent="0.25">
      <c r="A47" s="48"/>
      <c r="B47" s="206" t="s">
        <v>26</v>
      </c>
      <c r="C47" s="81"/>
      <c r="D47" s="81"/>
      <c r="E47" s="29"/>
      <c r="F47" s="82"/>
      <c r="G47" s="82"/>
      <c r="H47" s="82"/>
      <c r="I47" s="82"/>
      <c r="J47" s="82"/>
      <c r="K47" s="82"/>
      <c r="L47" s="50"/>
      <c r="M47" s="75"/>
    </row>
    <row r="48" spans="1:13" s="47" customFormat="1" ht="26.25" hidden="1" customHeight="1" outlineLevel="1" x14ac:dyDescent="0.25">
      <c r="A48" s="48"/>
      <c r="B48" s="206" t="s">
        <v>27</v>
      </c>
      <c r="C48" s="81"/>
      <c r="D48" s="81"/>
      <c r="E48" s="29"/>
      <c r="F48" s="82"/>
      <c r="G48" s="82"/>
      <c r="H48" s="82"/>
      <c r="I48" s="82"/>
      <c r="J48" s="82"/>
      <c r="K48" s="82"/>
      <c r="L48" s="50"/>
      <c r="M48" s="75"/>
    </row>
    <row r="49" spans="1:14" s="47" customFormat="1" ht="14.25" hidden="1" customHeight="1" outlineLevel="1" x14ac:dyDescent="0.25">
      <c r="A49" s="48"/>
      <c r="B49" s="262" t="s">
        <v>28</v>
      </c>
      <c r="C49" s="262"/>
      <c r="D49" s="262"/>
      <c r="E49" s="82"/>
      <c r="F49" s="82"/>
      <c r="G49" s="82"/>
      <c r="H49" s="82"/>
      <c r="I49" s="82"/>
      <c r="J49" s="82"/>
      <c r="K49" s="82"/>
      <c r="L49" s="50"/>
      <c r="M49" s="75"/>
    </row>
    <row r="50" spans="1:14" s="47" customFormat="1" ht="9" hidden="1" customHeight="1" outlineLevel="1" x14ac:dyDescent="0.25">
      <c r="A50" s="48"/>
      <c r="B50" s="263"/>
      <c r="C50" s="263"/>
      <c r="D50" s="263"/>
      <c r="E50" s="263"/>
      <c r="F50" s="82"/>
      <c r="G50" s="82"/>
      <c r="H50" s="82"/>
      <c r="I50" s="82"/>
      <c r="J50" s="82"/>
      <c r="K50" s="82"/>
      <c r="L50" s="50"/>
      <c r="M50" s="75"/>
    </row>
    <row r="51" spans="1:14" s="47" customFormat="1" ht="17.25" hidden="1" outlineLevel="1" x14ac:dyDescent="0.3">
      <c r="A51" s="48"/>
      <c r="B51" s="264"/>
      <c r="C51" s="264"/>
      <c r="D51" s="264"/>
      <c r="E51" s="30"/>
      <c r="F51" s="106"/>
      <c r="G51" s="151" t="s">
        <v>11</v>
      </c>
      <c r="H51" s="82"/>
      <c r="I51" s="82"/>
      <c r="J51" s="74"/>
      <c r="K51" s="74"/>
      <c r="L51" s="50"/>
      <c r="M51" s="51"/>
    </row>
    <row r="52" spans="1:14" s="47" customFormat="1" ht="39" hidden="1" customHeight="1" outlineLevel="1" x14ac:dyDescent="0.3">
      <c r="A52" s="48"/>
      <c r="B52" s="272" t="s">
        <v>29</v>
      </c>
      <c r="C52" s="272"/>
      <c r="D52" s="31"/>
      <c r="E52" s="31" t="s">
        <v>29</v>
      </c>
      <c r="F52" s="107"/>
      <c r="G52" s="152" t="s">
        <v>12</v>
      </c>
      <c r="H52" s="82"/>
      <c r="I52" s="82"/>
      <c r="J52" s="74"/>
      <c r="K52" s="74"/>
      <c r="L52" s="50"/>
      <c r="M52" s="51"/>
    </row>
    <row r="53" spans="1:14" s="47" customFormat="1" ht="15.75" hidden="1" outlineLevel="1" x14ac:dyDescent="0.25">
      <c r="A53" s="48"/>
      <c r="B53" s="196"/>
      <c r="C53" s="49"/>
      <c r="D53" s="32"/>
      <c r="E53" s="83"/>
      <c r="F53" s="65"/>
      <c r="G53" s="65"/>
      <c r="H53" s="65"/>
      <c r="I53" s="65"/>
      <c r="J53" s="65"/>
      <c r="K53" s="65"/>
      <c r="L53" s="50"/>
      <c r="M53" s="51"/>
    </row>
    <row r="54" spans="1:14" s="47" customFormat="1" ht="24" collapsed="1" x14ac:dyDescent="0.25">
      <c r="A54" s="48"/>
      <c r="B54" s="200" t="s">
        <v>15</v>
      </c>
      <c r="C54" s="17" t="s">
        <v>16</v>
      </c>
      <c r="D54" s="18"/>
      <c r="E54" s="19" t="s">
        <v>30</v>
      </c>
      <c r="F54" s="19"/>
      <c r="G54" s="20"/>
      <c r="H54" s="20"/>
      <c r="I54" s="20"/>
      <c r="J54" s="20"/>
      <c r="K54" s="20"/>
      <c r="L54" s="20"/>
      <c r="M54" s="21"/>
      <c r="N54" s="22"/>
    </row>
    <row r="55" spans="1:14" s="47" customFormat="1" outlineLevel="1" x14ac:dyDescent="0.25">
      <c r="A55" s="48"/>
      <c r="L55" s="50"/>
      <c r="M55" s="51"/>
    </row>
    <row r="56" spans="1:14" s="47" customFormat="1" ht="15.75" outlineLevel="1" x14ac:dyDescent="0.25">
      <c r="A56" s="48"/>
      <c r="B56" s="196"/>
      <c r="C56" s="49"/>
      <c r="D56" s="32"/>
      <c r="E56" s="49"/>
      <c r="L56" s="50"/>
      <c r="M56" s="51"/>
    </row>
    <row r="57" spans="1:14" s="47" customFormat="1" ht="16.5" outlineLevel="1" x14ac:dyDescent="0.25">
      <c r="A57" s="48"/>
      <c r="B57" s="207"/>
      <c r="C57" s="86"/>
      <c r="D57" s="87"/>
      <c r="L57" s="50"/>
      <c r="M57" s="51"/>
    </row>
    <row r="58" spans="1:14" s="47" customFormat="1" ht="124.5" customHeight="1" outlineLevel="1" x14ac:dyDescent="0.25">
      <c r="A58" s="48"/>
      <c r="B58" s="208"/>
      <c r="C58" s="88"/>
      <c r="D58" s="88"/>
      <c r="E58" s="89"/>
      <c r="F58" s="90" t="s">
        <v>31</v>
      </c>
      <c r="G58" s="67" t="s">
        <v>17</v>
      </c>
      <c r="H58" s="234" t="s">
        <v>310</v>
      </c>
      <c r="I58" s="68" t="s">
        <v>19</v>
      </c>
      <c r="J58" s="267" t="s">
        <v>253</v>
      </c>
      <c r="K58" s="268"/>
      <c r="L58" s="91"/>
      <c r="M58" s="92"/>
    </row>
    <row r="59" spans="1:14" s="47" customFormat="1" ht="57" customHeight="1" outlineLevel="1" x14ac:dyDescent="0.25">
      <c r="A59" s="48"/>
      <c r="B59" s="269" t="s">
        <v>32</v>
      </c>
      <c r="C59" s="270"/>
      <c r="D59" s="270"/>
      <c r="E59" s="271"/>
      <c r="F59" s="72" t="s">
        <v>33</v>
      </c>
      <c r="G59" s="72"/>
      <c r="H59" s="72"/>
      <c r="I59" s="35"/>
      <c r="J59" s="70"/>
      <c r="K59" s="93"/>
      <c r="L59" s="50"/>
      <c r="M59" s="51"/>
    </row>
    <row r="60" spans="1:14" s="47" customFormat="1" ht="34.5" customHeight="1" outlineLevel="1" x14ac:dyDescent="0.25">
      <c r="A60" s="48"/>
      <c r="B60" s="269" t="s">
        <v>34</v>
      </c>
      <c r="C60" s="270"/>
      <c r="D60" s="270"/>
      <c r="E60" s="271"/>
      <c r="F60" s="72"/>
      <c r="G60" s="35"/>
      <c r="H60" s="35"/>
      <c r="I60" s="35"/>
      <c r="J60" s="94"/>
      <c r="K60" s="66"/>
      <c r="L60" s="50"/>
      <c r="M60" s="51"/>
    </row>
    <row r="61" spans="1:14" s="47" customFormat="1" ht="37.5" customHeight="1" outlineLevel="1" x14ac:dyDescent="0.25">
      <c r="A61" s="48"/>
      <c r="B61" s="273" t="s">
        <v>35</v>
      </c>
      <c r="C61" s="274"/>
      <c r="D61" s="274"/>
      <c r="E61" s="275"/>
      <c r="F61" s="72"/>
      <c r="G61" s="72"/>
      <c r="H61" s="72"/>
      <c r="I61" s="35"/>
      <c r="J61" s="70"/>
      <c r="K61" s="93"/>
      <c r="L61" s="50"/>
      <c r="M61" s="51"/>
    </row>
    <row r="62" spans="1:14" s="47" customFormat="1" ht="44.45" customHeight="1" outlineLevel="1" x14ac:dyDescent="0.25">
      <c r="A62" s="48"/>
      <c r="B62" s="273" t="s">
        <v>36</v>
      </c>
      <c r="C62" s="274"/>
      <c r="D62" s="274"/>
      <c r="E62" s="275"/>
      <c r="F62" s="72"/>
      <c r="G62" s="72"/>
      <c r="H62" s="72"/>
      <c r="I62" s="35"/>
      <c r="J62" s="95"/>
      <c r="K62" s="96"/>
      <c r="L62" s="50"/>
      <c r="M62" s="51"/>
    </row>
    <row r="63" spans="1:14" s="47" customFormat="1" ht="130.5" customHeight="1" outlineLevel="1" x14ac:dyDescent="0.25">
      <c r="A63" s="48"/>
      <c r="B63" s="276" t="s">
        <v>37</v>
      </c>
      <c r="C63" s="277"/>
      <c r="D63" s="277"/>
      <c r="E63" s="278"/>
      <c r="F63" s="72" t="s">
        <v>273</v>
      </c>
      <c r="G63" s="72"/>
      <c r="H63" s="35"/>
      <c r="I63" s="72"/>
      <c r="J63" s="70"/>
      <c r="K63" s="93"/>
      <c r="L63" s="50"/>
      <c r="M63" s="51"/>
    </row>
    <row r="64" spans="1:14" s="47" customFormat="1" outlineLevel="1" x14ac:dyDescent="0.25">
      <c r="A64" s="48"/>
      <c r="B64" s="209"/>
      <c r="C64" s="97"/>
      <c r="D64" s="36"/>
      <c r="E64" s="98"/>
      <c r="L64" s="50"/>
      <c r="M64" s="51"/>
    </row>
    <row r="65" spans="1:14" s="47" customFormat="1" ht="15.75" x14ac:dyDescent="0.25">
      <c r="A65" s="48"/>
      <c r="B65" s="196"/>
      <c r="C65" s="49"/>
      <c r="D65" s="32"/>
      <c r="E65" s="83"/>
      <c r="F65" s="65"/>
      <c r="G65" s="65"/>
      <c r="H65" s="65"/>
      <c r="I65" s="65"/>
      <c r="J65" s="65"/>
      <c r="K65" s="65"/>
      <c r="L65" s="50"/>
      <c r="M65" s="51"/>
    </row>
    <row r="66" spans="1:14" s="47" customFormat="1" x14ac:dyDescent="0.25">
      <c r="A66" s="48"/>
      <c r="B66" s="209"/>
      <c r="C66" s="97"/>
      <c r="D66" s="36"/>
      <c r="E66" s="98"/>
      <c r="L66" s="50"/>
      <c r="M66" s="51"/>
    </row>
    <row r="67" spans="1:14" s="47" customFormat="1" ht="18.75" hidden="1" outlineLevel="1" x14ac:dyDescent="0.25">
      <c r="A67" s="48"/>
      <c r="B67" s="209"/>
      <c r="C67" s="73" t="s">
        <v>255</v>
      </c>
      <c r="D67" s="37"/>
      <c r="L67" s="50"/>
      <c r="M67" s="51"/>
    </row>
    <row r="68" spans="1:14" s="47" customFormat="1" hidden="1" outlineLevel="1" x14ac:dyDescent="0.25">
      <c r="A68" s="48"/>
      <c r="B68" s="209"/>
      <c r="C68" s="97"/>
      <c r="D68" s="36"/>
      <c r="E68" s="98"/>
      <c r="L68" s="50"/>
      <c r="M68" s="51"/>
    </row>
    <row r="69" spans="1:14" s="1" customFormat="1" ht="22.5" hidden="1" outlineLevel="1" x14ac:dyDescent="0.25">
      <c r="A69" s="48"/>
      <c r="B69" s="227" t="s">
        <v>38</v>
      </c>
      <c r="C69" s="226" t="s">
        <v>184</v>
      </c>
      <c r="D69" s="39" t="s">
        <v>185</v>
      </c>
      <c r="E69" s="98"/>
      <c r="F69" s="47"/>
      <c r="L69" s="4"/>
      <c r="M69" s="5"/>
    </row>
    <row r="70" spans="1:14" s="1" customFormat="1" ht="3.75" hidden="1" customHeight="1" outlineLevel="1" x14ac:dyDescent="0.25">
      <c r="A70" s="48"/>
      <c r="B70" s="227"/>
      <c r="C70" s="153"/>
      <c r="D70" s="39"/>
      <c r="E70" s="98"/>
      <c r="F70" s="47"/>
      <c r="L70" s="4"/>
      <c r="M70" s="5"/>
    </row>
    <row r="71" spans="1:14" s="53" customFormat="1" ht="16.5" hidden="1" outlineLevel="1" x14ac:dyDescent="0.25">
      <c r="A71" s="99"/>
      <c r="C71" s="228"/>
      <c r="D71" s="39" t="s">
        <v>39</v>
      </c>
      <c r="E71" s="47"/>
      <c r="L71" s="100"/>
      <c r="M71" s="51"/>
      <c r="N71" s="47"/>
    </row>
    <row r="72" spans="1:14" s="53" customFormat="1" ht="16.5" hidden="1" outlineLevel="1" x14ac:dyDescent="0.25">
      <c r="A72" s="99"/>
      <c r="B72" s="210" t="s">
        <v>38</v>
      </c>
      <c r="C72" s="228" t="s">
        <v>75</v>
      </c>
      <c r="D72" s="40" t="s">
        <v>240</v>
      </c>
      <c r="L72" s="100"/>
      <c r="M72" s="51"/>
      <c r="N72" s="47"/>
    </row>
    <row r="73" spans="1:14" s="53" customFormat="1" ht="16.5" hidden="1" outlineLevel="1" x14ac:dyDescent="0.25">
      <c r="A73" s="99"/>
      <c r="B73" s="210" t="s">
        <v>38</v>
      </c>
      <c r="C73" s="228" t="s">
        <v>95</v>
      </c>
      <c r="D73" s="40" t="s">
        <v>241</v>
      </c>
      <c r="E73" s="40"/>
      <c r="L73" s="100"/>
      <c r="M73" s="51"/>
      <c r="N73" s="47"/>
    </row>
    <row r="74" spans="1:14" s="53" customFormat="1" ht="19.5" hidden="1" outlineLevel="1" x14ac:dyDescent="0.25">
      <c r="A74" s="99"/>
      <c r="B74" s="210"/>
      <c r="C74" s="38"/>
      <c r="D74" s="39" t="s">
        <v>40</v>
      </c>
      <c r="E74" s="47"/>
      <c r="L74" s="100"/>
      <c r="M74" s="51"/>
      <c r="N74" s="47"/>
    </row>
    <row r="75" spans="1:14" s="47" customFormat="1" ht="19.5" hidden="1" outlineLevel="1" x14ac:dyDescent="0.25">
      <c r="A75" s="48"/>
      <c r="B75" s="210" t="s">
        <v>38</v>
      </c>
      <c r="C75" s="38" t="s">
        <v>41</v>
      </c>
      <c r="D75" s="40" t="s">
        <v>242</v>
      </c>
      <c r="L75" s="50"/>
      <c r="M75" s="51"/>
    </row>
    <row r="76" spans="1:14" s="47" customFormat="1" ht="19.5" hidden="1" outlineLevel="1" x14ac:dyDescent="0.25">
      <c r="A76" s="48"/>
      <c r="B76" s="210" t="s">
        <v>38</v>
      </c>
      <c r="C76" s="38" t="s">
        <v>42</v>
      </c>
      <c r="D76" s="40" t="s">
        <v>43</v>
      </c>
      <c r="L76" s="50"/>
      <c r="M76" s="51"/>
    </row>
    <row r="77" spans="1:14" s="47" customFormat="1" ht="19.5" hidden="1" outlineLevel="1" x14ac:dyDescent="0.25">
      <c r="A77" s="48"/>
      <c r="B77" s="210" t="s">
        <v>38</v>
      </c>
      <c r="C77" s="38" t="s">
        <v>44</v>
      </c>
      <c r="D77" s="40" t="s">
        <v>45</v>
      </c>
      <c r="L77" s="50"/>
      <c r="M77" s="51"/>
    </row>
    <row r="78" spans="1:14" s="47" customFormat="1" ht="19.5" hidden="1" outlineLevel="1" x14ac:dyDescent="0.25">
      <c r="A78" s="48"/>
      <c r="B78" s="210" t="s">
        <v>38</v>
      </c>
      <c r="C78" s="38" t="s">
        <v>46</v>
      </c>
      <c r="D78" s="40" t="s">
        <v>47</v>
      </c>
      <c r="L78" s="50"/>
      <c r="M78" s="51"/>
    </row>
    <row r="79" spans="1:14" s="47" customFormat="1" ht="19.5" hidden="1" outlineLevel="1" x14ac:dyDescent="0.25">
      <c r="A79" s="48"/>
      <c r="B79" s="210" t="s">
        <v>38</v>
      </c>
      <c r="C79" s="38" t="s">
        <v>48</v>
      </c>
      <c r="D79" s="40" t="s">
        <v>237</v>
      </c>
      <c r="L79" s="50"/>
      <c r="M79" s="51"/>
    </row>
    <row r="80" spans="1:14" s="53" customFormat="1" ht="19.5" hidden="1" outlineLevel="1" x14ac:dyDescent="0.25">
      <c r="A80" s="99"/>
      <c r="B80" s="210" t="s">
        <v>38</v>
      </c>
      <c r="C80" s="38" t="s">
        <v>49</v>
      </c>
      <c r="D80" s="40" t="s">
        <v>237</v>
      </c>
      <c r="E80" s="47"/>
      <c r="L80" s="100"/>
      <c r="M80" s="51"/>
      <c r="N80" s="47"/>
    </row>
    <row r="81" spans="1:23" s="53" customFormat="1" ht="19.5" hidden="1" outlineLevel="1" x14ac:dyDescent="0.25">
      <c r="A81" s="99"/>
      <c r="B81" s="210" t="s">
        <v>38</v>
      </c>
      <c r="C81" s="38" t="s">
        <v>50</v>
      </c>
      <c r="D81" s="40" t="s">
        <v>237</v>
      </c>
      <c r="E81" s="47"/>
      <c r="L81" s="100"/>
      <c r="M81" s="51"/>
      <c r="N81" s="47"/>
    </row>
    <row r="82" spans="1:23" s="53" customFormat="1" ht="19.5" hidden="1" outlineLevel="1" x14ac:dyDescent="0.25">
      <c r="A82" s="99"/>
      <c r="B82" s="210" t="s">
        <v>38</v>
      </c>
      <c r="C82" s="38" t="s">
        <v>51</v>
      </c>
      <c r="D82" s="40" t="s">
        <v>237</v>
      </c>
      <c r="E82" s="47"/>
      <c r="L82" s="100"/>
      <c r="M82" s="51"/>
      <c r="N82" s="47"/>
    </row>
    <row r="83" spans="1:23" s="53" customFormat="1" ht="19.5" hidden="1" outlineLevel="1" x14ac:dyDescent="0.25">
      <c r="A83" s="99"/>
      <c r="B83" s="210" t="s">
        <v>38</v>
      </c>
      <c r="C83" s="38" t="s">
        <v>52</v>
      </c>
      <c r="D83" s="40" t="s">
        <v>151</v>
      </c>
      <c r="E83" s="47"/>
      <c r="L83" s="100"/>
      <c r="M83" s="51"/>
      <c r="N83" s="47"/>
    </row>
    <row r="84" spans="1:23" s="53" customFormat="1" ht="19.5" hidden="1" outlineLevel="1" x14ac:dyDescent="0.25">
      <c r="A84" s="99"/>
      <c r="B84" s="210" t="s">
        <v>38</v>
      </c>
      <c r="C84" s="38" t="s">
        <v>53</v>
      </c>
      <c r="D84" s="40" t="s">
        <v>54</v>
      </c>
      <c r="E84" s="47"/>
      <c r="L84" s="100"/>
      <c r="M84" s="51"/>
      <c r="N84" s="47"/>
    </row>
    <row r="85" spans="1:23" s="53" customFormat="1" ht="19.5" hidden="1" outlineLevel="1" x14ac:dyDescent="0.25">
      <c r="A85" s="99"/>
      <c r="B85" s="210" t="s">
        <v>38</v>
      </c>
      <c r="C85" s="38" t="s">
        <v>166</v>
      </c>
      <c r="D85" s="40" t="s">
        <v>258</v>
      </c>
      <c r="E85" s="47"/>
      <c r="L85" s="100"/>
      <c r="M85" s="101"/>
    </row>
    <row r="86" spans="1:23" s="53" customFormat="1" ht="19.5" hidden="1" outlineLevel="1" x14ac:dyDescent="0.25">
      <c r="A86" s="99"/>
      <c r="B86" s="210" t="s">
        <v>38</v>
      </c>
      <c r="C86" s="38" t="s">
        <v>178</v>
      </c>
      <c r="D86" s="40" t="s">
        <v>55</v>
      </c>
      <c r="E86" s="47"/>
      <c r="L86" s="100"/>
      <c r="M86" s="101"/>
    </row>
    <row r="87" spans="1:23" s="53" customFormat="1" ht="16.5" hidden="1" outlineLevel="1" x14ac:dyDescent="0.25">
      <c r="A87" s="99"/>
      <c r="B87" s="209"/>
      <c r="C87" s="102"/>
      <c r="D87" s="40"/>
      <c r="E87" s="47"/>
      <c r="L87" s="100"/>
      <c r="M87" s="101"/>
    </row>
    <row r="88" spans="1:23" s="47" customFormat="1" hidden="1" outlineLevel="1" x14ac:dyDescent="0.25">
      <c r="A88" s="48"/>
      <c r="B88" s="209"/>
      <c r="C88" s="97"/>
      <c r="D88" s="36"/>
      <c r="E88" s="98"/>
      <c r="L88" s="50"/>
      <c r="M88" s="51"/>
      <c r="O88" s="53"/>
      <c r="P88" s="53"/>
      <c r="Q88" s="53"/>
      <c r="R88" s="53"/>
      <c r="S88" s="53"/>
      <c r="T88" s="53"/>
      <c r="U88" s="53"/>
      <c r="V88" s="53"/>
      <c r="W88" s="53"/>
    </row>
    <row r="89" spans="1:23" s="47" customFormat="1" ht="16.5" hidden="1" outlineLevel="1" x14ac:dyDescent="0.25">
      <c r="A89" s="48"/>
      <c r="B89" s="211"/>
      <c r="C89" s="86" t="s">
        <v>56</v>
      </c>
      <c r="D89" s="103"/>
      <c r="G89" s="98"/>
      <c r="L89" s="50"/>
      <c r="M89" s="51"/>
      <c r="O89" s="53"/>
      <c r="P89" s="53"/>
      <c r="Q89" s="53"/>
      <c r="R89" s="53"/>
      <c r="S89" s="53"/>
      <c r="T89" s="53"/>
      <c r="U89" s="53"/>
      <c r="V89" s="53"/>
      <c r="W89" s="53"/>
    </row>
    <row r="90" spans="1:23" s="47" customFormat="1" ht="16.5" hidden="1" outlineLevel="1" x14ac:dyDescent="0.25">
      <c r="A90" s="48"/>
      <c r="B90" s="211"/>
      <c r="C90" s="102"/>
      <c r="D90" s="103"/>
      <c r="G90" s="98"/>
      <c r="L90" s="50"/>
      <c r="M90" s="51"/>
      <c r="O90" s="53"/>
      <c r="P90" s="53"/>
      <c r="Q90" s="53"/>
      <c r="R90" s="53"/>
      <c r="S90" s="53"/>
      <c r="T90" s="53"/>
      <c r="U90" s="53"/>
      <c r="V90" s="53"/>
      <c r="W90" s="53"/>
    </row>
    <row r="91" spans="1:23" s="1" customFormat="1" ht="16.5" hidden="1" outlineLevel="1" x14ac:dyDescent="0.25">
      <c r="A91" s="135"/>
      <c r="B91" s="212"/>
      <c r="C91" s="156" t="s">
        <v>66</v>
      </c>
      <c r="D91" s="156" t="s">
        <v>67</v>
      </c>
      <c r="E91"/>
      <c r="L91" s="4"/>
      <c r="M91" s="167"/>
      <c r="O91" s="53"/>
      <c r="P91" s="53"/>
      <c r="Q91" s="53"/>
      <c r="R91" s="53"/>
      <c r="S91" s="53"/>
      <c r="T91" s="53"/>
      <c r="U91" s="53"/>
      <c r="V91" s="53"/>
      <c r="W91" s="53"/>
    </row>
    <row r="92" spans="1:23" s="1" customFormat="1" ht="16.5" hidden="1" outlineLevel="1" x14ac:dyDescent="0.25">
      <c r="A92" s="135"/>
      <c r="B92" s="212"/>
      <c r="C92" s="156" t="s">
        <v>202</v>
      </c>
      <c r="D92" s="156" t="s">
        <v>57</v>
      </c>
      <c r="H92" s="156"/>
      <c r="L92" s="4"/>
      <c r="M92" s="167"/>
      <c r="O92" s="53"/>
      <c r="P92" s="53"/>
      <c r="Q92" s="53"/>
      <c r="R92" s="53"/>
      <c r="S92" s="53"/>
      <c r="T92" s="53"/>
      <c r="U92" s="53"/>
      <c r="V92" s="53"/>
      <c r="W92" s="53"/>
    </row>
    <row r="93" spans="1:23" s="1" customFormat="1" ht="16.5" hidden="1" outlineLevel="1" x14ac:dyDescent="0.25">
      <c r="A93" s="135"/>
      <c r="B93" s="212"/>
      <c r="C93" s="156" t="s">
        <v>58</v>
      </c>
      <c r="D93" s="156" t="s">
        <v>59</v>
      </c>
      <c r="E93"/>
      <c r="H93" s="156"/>
      <c r="L93" s="4"/>
      <c r="M93" s="167"/>
      <c r="O93" s="53"/>
      <c r="P93" s="53"/>
      <c r="Q93" s="53"/>
      <c r="R93" s="53"/>
      <c r="S93" s="53"/>
      <c r="T93" s="53"/>
      <c r="U93" s="53"/>
      <c r="V93" s="53"/>
      <c r="W93" s="53"/>
    </row>
    <row r="94" spans="1:23" s="1" customFormat="1" ht="16.5" hidden="1" outlineLevel="1" x14ac:dyDescent="0.25">
      <c r="A94" s="135"/>
      <c r="B94" s="212"/>
      <c r="C94" s="156" t="s">
        <v>203</v>
      </c>
      <c r="D94" s="156" t="s">
        <v>204</v>
      </c>
      <c r="E94"/>
      <c r="H94" s="156"/>
      <c r="L94" s="4"/>
      <c r="M94" s="167"/>
      <c r="O94" s="53"/>
      <c r="P94" s="53"/>
      <c r="Q94" s="53"/>
      <c r="R94" s="53"/>
      <c r="S94" s="53"/>
      <c r="T94" s="53"/>
      <c r="U94" s="53"/>
      <c r="V94" s="53"/>
      <c r="W94" s="53"/>
    </row>
    <row r="95" spans="1:23" s="1" customFormat="1" ht="16.5" hidden="1" outlineLevel="1" x14ac:dyDescent="0.25">
      <c r="A95" s="135"/>
      <c r="B95" s="212"/>
      <c r="C95" s="156" t="s">
        <v>60</v>
      </c>
      <c r="D95" s="156" t="s">
        <v>61</v>
      </c>
      <c r="H95" s="156"/>
      <c r="L95" s="4"/>
      <c r="M95" s="167"/>
      <c r="O95" s="53"/>
      <c r="P95" s="53"/>
      <c r="Q95" s="53"/>
      <c r="R95" s="53"/>
      <c r="S95" s="53"/>
      <c r="T95" s="53"/>
      <c r="U95" s="53"/>
      <c r="V95" s="53"/>
      <c r="W95" s="53"/>
    </row>
    <row r="96" spans="1:23" s="1" customFormat="1" ht="16.5" hidden="1" outlineLevel="1" x14ac:dyDescent="0.25">
      <c r="A96" s="135"/>
      <c r="B96" s="212"/>
      <c r="C96" s="156" t="s">
        <v>62</v>
      </c>
      <c r="D96" s="156" t="s">
        <v>63</v>
      </c>
      <c r="E96"/>
      <c r="H96" s="156"/>
      <c r="L96" s="4"/>
      <c r="M96" s="167"/>
      <c r="O96" s="53"/>
      <c r="P96" s="53"/>
      <c r="Q96" s="53"/>
      <c r="R96" s="53"/>
      <c r="S96" s="53"/>
      <c r="T96" s="53"/>
      <c r="U96" s="53"/>
      <c r="V96" s="53"/>
      <c r="W96" s="53"/>
    </row>
    <row r="97" spans="1:23" s="1" customFormat="1" ht="16.5" hidden="1" outlineLevel="1" x14ac:dyDescent="0.25">
      <c r="A97" s="135"/>
      <c r="B97" s="212"/>
      <c r="C97" s="156" t="s">
        <v>64</v>
      </c>
      <c r="D97" s="156" t="s">
        <v>65</v>
      </c>
      <c r="L97" s="4"/>
      <c r="M97" s="167"/>
      <c r="O97" s="53"/>
      <c r="P97" s="53"/>
      <c r="Q97" s="53"/>
      <c r="R97" s="53"/>
      <c r="S97" s="53"/>
      <c r="T97" s="53"/>
      <c r="U97" s="53"/>
      <c r="V97" s="53"/>
      <c r="W97" s="53"/>
    </row>
    <row r="98" spans="1:23" s="1" customFormat="1" ht="16.5" hidden="1" outlineLevel="1" x14ac:dyDescent="0.25">
      <c r="A98" s="135"/>
      <c r="B98" s="212"/>
      <c r="C98" s="156" t="s">
        <v>205</v>
      </c>
      <c r="D98" s="156" t="s">
        <v>206</v>
      </c>
      <c r="L98" s="4"/>
      <c r="M98" s="167"/>
      <c r="O98" s="53"/>
      <c r="P98" s="53"/>
      <c r="Q98" s="53"/>
      <c r="R98" s="53"/>
      <c r="S98" s="53"/>
      <c r="T98" s="53"/>
      <c r="U98" s="53"/>
      <c r="V98" s="53"/>
      <c r="W98" s="53"/>
    </row>
    <row r="99" spans="1:23" s="1" customFormat="1" ht="16.5" hidden="1" outlineLevel="1" x14ac:dyDescent="0.25">
      <c r="A99" s="135"/>
      <c r="B99" s="212"/>
      <c r="C99" s="156" t="s">
        <v>68</v>
      </c>
      <c r="D99" s="156" t="s">
        <v>69</v>
      </c>
      <c r="H99" s="156"/>
      <c r="L99" s="4"/>
      <c r="M99" s="167"/>
      <c r="O99" s="53"/>
      <c r="P99" s="53"/>
      <c r="Q99" s="53"/>
      <c r="R99" s="53"/>
      <c r="S99" s="53"/>
      <c r="T99" s="53"/>
      <c r="U99" s="53"/>
      <c r="V99" s="53"/>
      <c r="W99" s="53"/>
    </row>
    <row r="100" spans="1:23" s="47" customFormat="1" ht="16.5" hidden="1" outlineLevel="1" x14ac:dyDescent="0.25">
      <c r="A100" s="48"/>
      <c r="B100" s="211"/>
      <c r="C100" s="102"/>
      <c r="D100" s="40"/>
      <c r="H100" s="102"/>
      <c r="L100" s="50"/>
      <c r="M100" s="51"/>
      <c r="O100" s="53"/>
      <c r="P100" s="53"/>
      <c r="Q100" s="53"/>
      <c r="R100" s="53"/>
      <c r="S100" s="53"/>
      <c r="T100" s="53"/>
      <c r="U100" s="53"/>
      <c r="V100" s="53"/>
      <c r="W100" s="53"/>
    </row>
    <row r="101" spans="1:23" s="47" customFormat="1" ht="19.5" hidden="1" outlineLevel="1" x14ac:dyDescent="0.25">
      <c r="A101" s="48"/>
      <c r="B101" s="211"/>
      <c r="C101" s="98" t="s">
        <v>38</v>
      </c>
      <c r="D101" s="38" t="s">
        <v>70</v>
      </c>
      <c r="E101" s="102"/>
      <c r="F101" s="102"/>
      <c r="H101" s="102"/>
      <c r="L101" s="50"/>
      <c r="M101" s="51"/>
      <c r="O101" s="53"/>
      <c r="P101" s="53"/>
      <c r="Q101" s="53"/>
      <c r="R101" s="53"/>
      <c r="S101" s="53"/>
      <c r="T101" s="53"/>
      <c r="U101" s="53"/>
      <c r="V101" s="53"/>
      <c r="W101" s="53"/>
    </row>
    <row r="102" spans="1:23" s="47" customFormat="1" ht="16.5" hidden="1" outlineLevel="1" x14ac:dyDescent="0.25">
      <c r="A102" s="48"/>
      <c r="B102" s="211"/>
      <c r="C102" s="98"/>
      <c r="D102" s="41"/>
      <c r="E102" s="102"/>
      <c r="F102" s="102"/>
      <c r="H102" s="102"/>
      <c r="L102" s="50"/>
      <c r="O102" s="53"/>
      <c r="P102" s="53"/>
      <c r="Q102" s="53"/>
      <c r="R102" s="53"/>
      <c r="S102" s="53"/>
      <c r="T102" s="53"/>
      <c r="U102" s="53"/>
      <c r="V102" s="53"/>
      <c r="W102" s="53"/>
    </row>
    <row r="103" spans="1:23" s="47" customFormat="1" ht="24" collapsed="1" x14ac:dyDescent="0.25">
      <c r="A103" s="48"/>
      <c r="B103" s="200" t="s">
        <v>15</v>
      </c>
      <c r="C103" s="17" t="s">
        <v>16</v>
      </c>
      <c r="D103" s="18"/>
      <c r="E103" s="19" t="s">
        <v>74</v>
      </c>
      <c r="F103" s="19"/>
      <c r="G103" s="20"/>
      <c r="H103" s="20"/>
      <c r="I103" s="20"/>
      <c r="J103" s="20"/>
      <c r="K103" s="20"/>
      <c r="L103" s="20"/>
      <c r="M103" s="21"/>
      <c r="N103" s="22"/>
      <c r="O103" s="53"/>
      <c r="P103" s="53"/>
      <c r="Q103" s="53"/>
      <c r="R103" s="53"/>
      <c r="S103" s="53"/>
      <c r="T103" s="53"/>
      <c r="U103" s="53"/>
      <c r="V103" s="53"/>
      <c r="W103" s="53"/>
    </row>
    <row r="104" spans="1:23" s="47" customFormat="1" ht="33" customHeight="1" x14ac:dyDescent="0.25">
      <c r="A104" s="48"/>
      <c r="B104" s="196"/>
      <c r="C104" s="49"/>
      <c r="D104" s="32"/>
      <c r="E104" s="83"/>
      <c r="F104" s="65"/>
      <c r="G104" s="65"/>
      <c r="H104" s="65"/>
      <c r="I104" s="65"/>
      <c r="J104" s="65"/>
      <c r="K104" s="65"/>
      <c r="L104" s="50"/>
      <c r="M104" s="51"/>
      <c r="O104" s="53"/>
      <c r="P104" s="53"/>
      <c r="Q104" s="53"/>
      <c r="R104" s="53"/>
      <c r="S104" s="53"/>
      <c r="T104" s="53"/>
      <c r="U104" s="53"/>
      <c r="V104" s="53"/>
      <c r="W104" s="53"/>
    </row>
    <row r="105" spans="1:23" s="1" customFormat="1" ht="22.5" customHeight="1" x14ac:dyDescent="0.25">
      <c r="B105" s="213" t="s">
        <v>185</v>
      </c>
      <c r="C105" s="3"/>
      <c r="D105" s="32"/>
      <c r="E105" s="33"/>
      <c r="L105" s="4"/>
    </row>
    <row r="106" spans="1:23" s="1" customFormat="1" ht="6" customHeight="1" thickBot="1" x14ac:dyDescent="0.3">
      <c r="B106" s="213"/>
      <c r="C106" s="3"/>
      <c r="D106" s="32"/>
      <c r="E106" s="33"/>
      <c r="L106" s="4"/>
    </row>
    <row r="107" spans="1:23" s="1" customFormat="1" ht="48" customHeight="1" outlineLevel="1" x14ac:dyDescent="0.25">
      <c r="B107" s="246" t="s">
        <v>207</v>
      </c>
      <c r="C107" s="247"/>
      <c r="D107" s="247"/>
      <c r="E107" s="247"/>
      <c r="F107" s="247"/>
      <c r="G107" s="247"/>
      <c r="H107" s="247"/>
      <c r="I107" s="247"/>
      <c r="J107" s="247"/>
      <c r="K107" s="247"/>
      <c r="L107" s="247"/>
      <c r="M107" s="248"/>
    </row>
    <row r="108" spans="1:23" s="1" customFormat="1" ht="87" customHeight="1" outlineLevel="1" thickBot="1" x14ac:dyDescent="0.3">
      <c r="B108" s="249"/>
      <c r="C108" s="250"/>
      <c r="D108" s="250"/>
      <c r="E108" s="250"/>
      <c r="F108" s="250"/>
      <c r="G108" s="250"/>
      <c r="H108" s="250"/>
      <c r="I108" s="250"/>
      <c r="J108" s="250"/>
      <c r="K108" s="250"/>
      <c r="L108" s="250"/>
      <c r="M108" s="251"/>
    </row>
    <row r="109" spans="1:23" s="1" customFormat="1" ht="15" customHeight="1" outlineLevel="1" x14ac:dyDescent="0.25">
      <c r="B109" s="214"/>
      <c r="C109" s="108"/>
      <c r="D109" s="108"/>
      <c r="E109" s="108"/>
      <c r="F109" s="108"/>
      <c r="G109" s="108"/>
      <c r="H109" s="108"/>
      <c r="I109" s="108"/>
      <c r="J109" s="108"/>
      <c r="K109" s="108"/>
      <c r="L109" s="108"/>
      <c r="M109" s="108"/>
    </row>
    <row r="110" spans="1:23" s="1" customFormat="1" ht="22.5" customHeight="1" outlineLevel="1" x14ac:dyDescent="0.25">
      <c r="A110" s="168"/>
      <c r="B110" s="215"/>
      <c r="C110" s="109"/>
      <c r="D110" s="110"/>
      <c r="E110" s="112" t="s">
        <v>208</v>
      </c>
      <c r="F110" s="112"/>
      <c r="G110" s="35"/>
      <c r="H110" s="113"/>
      <c r="I110" s="113"/>
      <c r="J110" s="113"/>
      <c r="K110" s="114"/>
      <c r="L110" s="113"/>
      <c r="M110" s="115"/>
    </row>
    <row r="111" spans="1:23" s="1" customFormat="1" ht="79.5" customHeight="1" outlineLevel="1" x14ac:dyDescent="0.2">
      <c r="A111" s="14"/>
      <c r="B111" s="216"/>
      <c r="C111" s="186" t="s">
        <v>77</v>
      </c>
      <c r="D111" s="187" t="s">
        <v>78</v>
      </c>
      <c r="E111" s="188" t="s">
        <v>209</v>
      </c>
      <c r="F111" s="188" t="s">
        <v>213</v>
      </c>
      <c r="G111" s="188" t="s">
        <v>256</v>
      </c>
      <c r="H111" s="189" t="s">
        <v>17</v>
      </c>
      <c r="I111" s="236" t="s">
        <v>312</v>
      </c>
      <c r="J111" s="189" t="s">
        <v>19</v>
      </c>
      <c r="K111" s="190" t="s">
        <v>253</v>
      </c>
      <c r="L111" s="191" t="s">
        <v>311</v>
      </c>
      <c r="M111" s="192" t="s">
        <v>80</v>
      </c>
    </row>
    <row r="112" spans="1:23" s="1" customFormat="1" ht="172.5" outlineLevel="1" x14ac:dyDescent="0.25">
      <c r="A112" s="14"/>
      <c r="B112" s="216"/>
      <c r="C112" s="169" t="s">
        <v>184</v>
      </c>
      <c r="D112" s="117">
        <v>1</v>
      </c>
      <c r="E112" s="118" t="s">
        <v>211</v>
      </c>
      <c r="F112" s="119"/>
      <c r="G112" s="28"/>
      <c r="H112" s="26"/>
      <c r="I112" s="26"/>
      <c r="J112" s="26"/>
      <c r="K112" s="27"/>
      <c r="L112" s="120"/>
      <c r="M112" s="170"/>
    </row>
    <row r="113" spans="1:13" s="1" customFormat="1" ht="49.5" outlineLevel="1" x14ac:dyDescent="0.25">
      <c r="A113" s="14"/>
      <c r="B113" s="216"/>
      <c r="C113" s="169" t="s">
        <v>184</v>
      </c>
      <c r="D113" s="117">
        <v>2</v>
      </c>
      <c r="E113" s="118" t="s">
        <v>81</v>
      </c>
      <c r="F113" s="118" t="s">
        <v>82</v>
      </c>
      <c r="G113" s="28"/>
      <c r="H113" s="26"/>
      <c r="I113" s="26"/>
      <c r="J113" s="26"/>
      <c r="K113" s="27"/>
      <c r="L113" s="120"/>
      <c r="M113" s="170"/>
    </row>
    <row r="114" spans="1:13" s="1" customFormat="1" ht="38.25" customHeight="1" outlineLevel="1" x14ac:dyDescent="0.25">
      <c r="A114" s="14"/>
      <c r="B114" s="216"/>
      <c r="C114" s="169" t="s">
        <v>184</v>
      </c>
      <c r="D114" s="117">
        <v>3</v>
      </c>
      <c r="E114" s="118" t="s">
        <v>83</v>
      </c>
      <c r="F114" s="118" t="s">
        <v>84</v>
      </c>
      <c r="G114" s="28"/>
      <c r="H114" s="26"/>
      <c r="I114" s="26"/>
      <c r="J114" s="26"/>
      <c r="K114" s="27"/>
      <c r="L114" s="26"/>
      <c r="M114" s="171"/>
    </row>
    <row r="115" spans="1:13" s="1" customFormat="1" ht="75" outlineLevel="1" x14ac:dyDescent="0.25">
      <c r="A115" s="14"/>
      <c r="B115" s="216"/>
      <c r="C115" s="169" t="s">
        <v>184</v>
      </c>
      <c r="D115" s="117">
        <v>4</v>
      </c>
      <c r="E115" s="121" t="s">
        <v>85</v>
      </c>
      <c r="F115" s="119"/>
      <c r="G115" s="35"/>
      <c r="H115" s="113"/>
      <c r="I115" s="113"/>
      <c r="J115" s="113"/>
      <c r="K115" s="114"/>
      <c r="L115" s="113"/>
      <c r="M115" s="172"/>
    </row>
    <row r="116" spans="1:13" s="1" customFormat="1" ht="30" outlineLevel="1" x14ac:dyDescent="0.25">
      <c r="A116" s="14"/>
      <c r="B116" s="216"/>
      <c r="C116" s="169" t="s">
        <v>184</v>
      </c>
      <c r="D116" s="117">
        <v>4.0999999999999996</v>
      </c>
      <c r="E116" s="118" t="s">
        <v>86</v>
      </c>
      <c r="F116" s="119"/>
      <c r="G116" s="35"/>
      <c r="H116" s="113"/>
      <c r="I116" s="113"/>
      <c r="J116" s="113"/>
      <c r="K116" s="27"/>
      <c r="L116" s="26"/>
      <c r="M116" s="171"/>
    </row>
    <row r="117" spans="1:13" s="1" customFormat="1" ht="30" outlineLevel="1" x14ac:dyDescent="0.25">
      <c r="A117" s="14"/>
      <c r="B117" s="216"/>
      <c r="C117" s="169" t="s">
        <v>184</v>
      </c>
      <c r="D117" s="117">
        <v>4.2</v>
      </c>
      <c r="E117" s="118" t="s">
        <v>243</v>
      </c>
      <c r="F117" s="119"/>
      <c r="G117" s="35"/>
      <c r="H117" s="113"/>
      <c r="I117" s="113"/>
      <c r="J117" s="113"/>
      <c r="K117" s="27"/>
      <c r="L117" s="26"/>
      <c r="M117" s="171"/>
    </row>
    <row r="118" spans="1:13" s="1" customFormat="1" ht="30" outlineLevel="1" x14ac:dyDescent="0.25">
      <c r="A118" s="14"/>
      <c r="B118" s="216"/>
      <c r="C118" s="169" t="s">
        <v>184</v>
      </c>
      <c r="D118" s="117">
        <v>4.3</v>
      </c>
      <c r="E118" s="118" t="s">
        <v>87</v>
      </c>
      <c r="F118" s="119"/>
      <c r="G118" s="35"/>
      <c r="H118" s="113"/>
      <c r="I118" s="113"/>
      <c r="J118" s="113"/>
      <c r="K118" s="27"/>
      <c r="L118" s="26"/>
      <c r="M118" s="171"/>
    </row>
    <row r="119" spans="1:13" s="1" customFormat="1" ht="30" outlineLevel="1" x14ac:dyDescent="0.25">
      <c r="A119" s="14"/>
      <c r="B119" s="216"/>
      <c r="C119" s="169" t="s">
        <v>184</v>
      </c>
      <c r="D119" s="117">
        <v>4.4000000000000004</v>
      </c>
      <c r="E119" s="118" t="s">
        <v>88</v>
      </c>
      <c r="F119" s="119"/>
      <c r="G119" s="35"/>
      <c r="H119" s="113"/>
      <c r="I119" s="113"/>
      <c r="J119" s="113"/>
      <c r="K119" s="27"/>
      <c r="L119" s="26"/>
      <c r="M119" s="171"/>
    </row>
    <row r="120" spans="1:13" s="1" customFormat="1" ht="30" outlineLevel="1" x14ac:dyDescent="0.25">
      <c r="A120" s="14"/>
      <c r="B120" s="216"/>
      <c r="C120" s="169" t="s">
        <v>184</v>
      </c>
      <c r="D120" s="117">
        <v>4.5</v>
      </c>
      <c r="E120" s="118" t="s">
        <v>244</v>
      </c>
      <c r="F120" s="119"/>
      <c r="G120" s="35"/>
      <c r="H120" s="113"/>
      <c r="I120" s="113"/>
      <c r="J120" s="113"/>
      <c r="K120" s="27"/>
      <c r="L120" s="26"/>
      <c r="M120" s="171"/>
    </row>
    <row r="121" spans="1:13" s="1" customFormat="1" ht="30" outlineLevel="1" x14ac:dyDescent="0.25">
      <c r="A121" s="14"/>
      <c r="B121" s="216"/>
      <c r="C121" s="169" t="s">
        <v>184</v>
      </c>
      <c r="D121" s="117">
        <v>4.5999999999999996</v>
      </c>
      <c r="E121" s="118" t="s">
        <v>90</v>
      </c>
      <c r="F121" s="119"/>
      <c r="G121" s="35"/>
      <c r="H121" s="113"/>
      <c r="I121" s="113"/>
      <c r="J121" s="113"/>
      <c r="K121" s="27"/>
      <c r="L121" s="26"/>
      <c r="M121" s="171"/>
    </row>
    <row r="122" spans="1:13" s="1" customFormat="1" ht="30" outlineLevel="1" x14ac:dyDescent="0.25">
      <c r="A122" s="14"/>
      <c r="B122" s="216"/>
      <c r="C122" s="169" t="s">
        <v>184</v>
      </c>
      <c r="D122" s="117">
        <v>4.7</v>
      </c>
      <c r="E122" s="118" t="s">
        <v>275</v>
      </c>
      <c r="F122" s="119"/>
      <c r="G122" s="35"/>
      <c r="H122" s="113"/>
      <c r="I122" s="113"/>
      <c r="J122" s="113"/>
      <c r="K122" s="27"/>
      <c r="L122" s="26"/>
      <c r="M122" s="171"/>
    </row>
    <row r="123" spans="1:13" s="1" customFormat="1" ht="82.5" outlineLevel="1" x14ac:dyDescent="0.25">
      <c r="A123" s="14"/>
      <c r="B123" s="216"/>
      <c r="C123" s="169" t="s">
        <v>184</v>
      </c>
      <c r="D123" s="117">
        <v>5</v>
      </c>
      <c r="E123" s="118" t="s">
        <v>212</v>
      </c>
      <c r="F123" s="119"/>
      <c r="G123" s="28"/>
      <c r="H123" s="26"/>
      <c r="I123" s="26"/>
      <c r="J123" s="26"/>
      <c r="K123" s="27"/>
      <c r="L123" s="26"/>
      <c r="M123" s="171"/>
    </row>
    <row r="124" spans="1:13" s="1" customFormat="1" ht="76.5" customHeight="1" outlineLevel="1" x14ac:dyDescent="0.25">
      <c r="A124" s="14"/>
      <c r="B124" s="216"/>
      <c r="C124" s="169" t="s">
        <v>184</v>
      </c>
      <c r="D124" s="117">
        <v>6</v>
      </c>
      <c r="E124" s="118" t="s">
        <v>274</v>
      </c>
      <c r="F124" s="119"/>
      <c r="G124" s="35"/>
      <c r="H124" s="113"/>
      <c r="I124" s="113"/>
      <c r="J124" s="113"/>
      <c r="K124" s="114"/>
      <c r="L124" s="113"/>
      <c r="M124" s="172"/>
    </row>
    <row r="125" spans="1:13" s="1" customFormat="1" ht="30" outlineLevel="1" x14ac:dyDescent="0.25">
      <c r="A125" s="14"/>
      <c r="B125" s="216"/>
      <c r="C125" s="169" t="s">
        <v>184</v>
      </c>
      <c r="D125" s="117">
        <v>6.1</v>
      </c>
      <c r="E125" s="118" t="s">
        <v>86</v>
      </c>
      <c r="F125" s="119"/>
      <c r="G125" s="35"/>
      <c r="H125" s="113"/>
      <c r="I125" s="113"/>
      <c r="J125" s="113"/>
      <c r="K125" s="27"/>
      <c r="L125" s="26"/>
      <c r="M125" s="171"/>
    </row>
    <row r="126" spans="1:13" s="1" customFormat="1" ht="30" outlineLevel="1" x14ac:dyDescent="0.25">
      <c r="A126" s="14"/>
      <c r="B126" s="216"/>
      <c r="C126" s="169" t="s">
        <v>184</v>
      </c>
      <c r="D126" s="117">
        <v>6.2</v>
      </c>
      <c r="E126" s="118" t="s">
        <v>243</v>
      </c>
      <c r="F126" s="119"/>
      <c r="G126" s="35"/>
      <c r="H126" s="113"/>
      <c r="I126" s="113"/>
      <c r="J126" s="113"/>
      <c r="K126" s="27"/>
      <c r="L126" s="26"/>
      <c r="M126" s="171"/>
    </row>
    <row r="127" spans="1:13" s="1" customFormat="1" ht="30" outlineLevel="1" x14ac:dyDescent="0.25">
      <c r="A127" s="14"/>
      <c r="B127" s="216"/>
      <c r="C127" s="169" t="s">
        <v>184</v>
      </c>
      <c r="D127" s="117">
        <v>6.3</v>
      </c>
      <c r="E127" s="118" t="s">
        <v>87</v>
      </c>
      <c r="F127" s="119"/>
      <c r="G127" s="35"/>
      <c r="H127" s="113"/>
      <c r="I127" s="113"/>
      <c r="J127" s="113"/>
      <c r="K127" s="27"/>
      <c r="L127" s="26"/>
      <c r="M127" s="171"/>
    </row>
    <row r="128" spans="1:13" s="1" customFormat="1" ht="30" outlineLevel="1" x14ac:dyDescent="0.25">
      <c r="A128" s="14"/>
      <c r="B128" s="216"/>
      <c r="C128" s="169" t="s">
        <v>184</v>
      </c>
      <c r="D128" s="117">
        <v>6.4</v>
      </c>
      <c r="E128" s="118" t="s">
        <v>88</v>
      </c>
      <c r="F128" s="119"/>
      <c r="G128" s="35"/>
      <c r="H128" s="113"/>
      <c r="I128" s="113"/>
      <c r="J128" s="113"/>
      <c r="K128" s="27"/>
      <c r="L128" s="26"/>
      <c r="M128" s="171"/>
    </row>
    <row r="129" spans="1:13" s="1" customFormat="1" ht="30" outlineLevel="1" x14ac:dyDescent="0.25">
      <c r="A129" s="14"/>
      <c r="B129" s="216"/>
      <c r="C129" s="169" t="s">
        <v>184</v>
      </c>
      <c r="D129" s="117">
        <v>6.5</v>
      </c>
      <c r="E129" s="118" t="s">
        <v>89</v>
      </c>
      <c r="F129" s="119"/>
      <c r="G129" s="35"/>
      <c r="H129" s="113"/>
      <c r="I129" s="113"/>
      <c r="J129" s="113"/>
      <c r="K129" s="27"/>
      <c r="L129" s="26"/>
      <c r="M129" s="171"/>
    </row>
    <row r="130" spans="1:13" s="1" customFormat="1" ht="30" outlineLevel="1" x14ac:dyDescent="0.25">
      <c r="A130" s="14"/>
      <c r="B130" s="216"/>
      <c r="C130" s="169" t="s">
        <v>184</v>
      </c>
      <c r="D130" s="117">
        <v>6.6</v>
      </c>
      <c r="E130" s="118" t="s">
        <v>90</v>
      </c>
      <c r="F130" s="119"/>
      <c r="G130" s="35"/>
      <c r="H130" s="113"/>
      <c r="I130" s="113"/>
      <c r="J130" s="113"/>
      <c r="K130" s="27"/>
      <c r="L130" s="26"/>
      <c r="M130" s="171"/>
    </row>
    <row r="131" spans="1:13" s="1" customFormat="1" ht="30" outlineLevel="1" x14ac:dyDescent="0.25">
      <c r="A131" s="14"/>
      <c r="B131" s="216"/>
      <c r="C131" s="169" t="s">
        <v>184</v>
      </c>
      <c r="D131" s="117">
        <v>6.7</v>
      </c>
      <c r="E131" s="118" t="s">
        <v>275</v>
      </c>
      <c r="F131" s="119"/>
      <c r="G131" s="35"/>
      <c r="H131" s="113"/>
      <c r="I131" s="113"/>
      <c r="J131" s="113"/>
      <c r="K131" s="27"/>
      <c r="L131" s="26"/>
      <c r="M131" s="171"/>
    </row>
    <row r="132" spans="1:13" s="1" customFormat="1" ht="230.25" customHeight="1" outlineLevel="1" x14ac:dyDescent="0.25">
      <c r="A132" s="14"/>
      <c r="B132" s="216"/>
      <c r="C132" s="169" t="s">
        <v>184</v>
      </c>
      <c r="D132" s="117">
        <v>7</v>
      </c>
      <c r="E132" s="318" t="s">
        <v>276</v>
      </c>
      <c r="F132" s="118" t="s">
        <v>94</v>
      </c>
      <c r="G132" s="28"/>
      <c r="H132" s="26"/>
      <c r="I132" s="26"/>
      <c r="J132" s="26"/>
      <c r="K132" s="27"/>
      <c r="L132" s="26"/>
      <c r="M132" s="171"/>
    </row>
    <row r="133" spans="1:13" s="244" customFormat="1" ht="60" customHeight="1" outlineLevel="1" x14ac:dyDescent="0.25">
      <c r="A133" s="180"/>
      <c r="B133" s="216"/>
      <c r="C133" s="173" t="s">
        <v>184</v>
      </c>
      <c r="D133" s="174">
        <v>8</v>
      </c>
      <c r="E133" s="313" t="s">
        <v>313</v>
      </c>
      <c r="F133" s="313" t="s">
        <v>267</v>
      </c>
      <c r="G133" s="314"/>
      <c r="H133" s="315"/>
      <c r="I133" s="315"/>
      <c r="J133" s="315"/>
      <c r="K133" s="316"/>
      <c r="L133" s="315"/>
      <c r="M133" s="317"/>
    </row>
    <row r="134" spans="1:13" s="1" customFormat="1" ht="23.25" customHeight="1" x14ac:dyDescent="0.25">
      <c r="A134" s="180"/>
      <c r="B134" s="216"/>
      <c r="C134" s="180"/>
      <c r="D134" s="180"/>
      <c r="E134" s="181"/>
      <c r="F134" s="182"/>
      <c r="G134" s="183"/>
      <c r="H134" s="184"/>
      <c r="I134" s="184"/>
      <c r="J134" s="184"/>
      <c r="K134" s="185"/>
      <c r="L134" s="184"/>
      <c r="M134" s="185"/>
    </row>
    <row r="135" spans="1:13" s="1" customFormat="1" ht="22.5" customHeight="1" x14ac:dyDescent="0.25">
      <c r="B135" s="213" t="s">
        <v>39</v>
      </c>
      <c r="C135" s="3"/>
      <c r="D135" s="32"/>
      <c r="E135" s="33"/>
      <c r="L135" s="4"/>
    </row>
    <row r="136" spans="1:13" s="1" customFormat="1" ht="15" customHeight="1" x14ac:dyDescent="0.25">
      <c r="A136" s="47"/>
      <c r="B136" s="214"/>
      <c r="C136" s="108"/>
      <c r="D136" s="108"/>
      <c r="E136" s="108"/>
      <c r="F136" s="108"/>
      <c r="G136" s="108"/>
      <c r="H136" s="108"/>
      <c r="I136" s="108"/>
      <c r="J136" s="108"/>
      <c r="K136" s="108"/>
      <c r="L136" s="108"/>
      <c r="M136" s="108"/>
    </row>
    <row r="137" spans="1:13" s="1" customFormat="1" ht="22.5" customHeight="1" x14ac:dyDescent="0.25">
      <c r="A137" s="58"/>
      <c r="B137" s="215"/>
      <c r="C137" s="109" t="s">
        <v>75</v>
      </c>
      <c r="D137" s="110"/>
      <c r="E137" s="111" t="s">
        <v>76</v>
      </c>
      <c r="F137" s="112"/>
      <c r="G137" s="35"/>
      <c r="H137" s="113"/>
      <c r="I137" s="113"/>
      <c r="J137" s="113"/>
      <c r="K137" s="114"/>
      <c r="L137" s="113"/>
      <c r="M137" s="115"/>
    </row>
    <row r="138" spans="1:13" s="1" customFormat="1" ht="83.25" customHeight="1" outlineLevel="1" x14ac:dyDescent="0.25">
      <c r="A138" s="58"/>
      <c r="B138" s="216"/>
      <c r="C138" s="186" t="s">
        <v>77</v>
      </c>
      <c r="D138" s="187" t="s">
        <v>78</v>
      </c>
      <c r="E138" s="188" t="s">
        <v>79</v>
      </c>
      <c r="F138" s="188" t="s">
        <v>213</v>
      </c>
      <c r="G138" s="188" t="s">
        <v>225</v>
      </c>
      <c r="H138" s="189" t="s">
        <v>17</v>
      </c>
      <c r="I138" s="236" t="s">
        <v>312</v>
      </c>
      <c r="J138" s="189" t="s">
        <v>19</v>
      </c>
      <c r="K138" s="190" t="s">
        <v>315</v>
      </c>
      <c r="L138" s="237" t="s">
        <v>314</v>
      </c>
      <c r="M138" s="319" t="s">
        <v>80</v>
      </c>
    </row>
    <row r="139" spans="1:13" s="1" customFormat="1" ht="165.75" customHeight="1" outlineLevel="1" x14ac:dyDescent="0.25">
      <c r="A139" s="58"/>
      <c r="B139" s="216"/>
      <c r="C139" s="169" t="s">
        <v>75</v>
      </c>
      <c r="D139" s="117">
        <v>1</v>
      </c>
      <c r="E139" s="118" t="s">
        <v>101</v>
      </c>
      <c r="F139" s="119"/>
      <c r="G139" s="28"/>
      <c r="H139" s="26"/>
      <c r="I139" s="26"/>
      <c r="J139" s="26"/>
      <c r="K139" s="27"/>
      <c r="L139" s="120"/>
      <c r="M139" s="170"/>
    </row>
    <row r="140" spans="1:13" s="1" customFormat="1" ht="62.1" customHeight="1" outlineLevel="1" x14ac:dyDescent="0.25">
      <c r="A140" s="58"/>
      <c r="B140" s="216"/>
      <c r="C140" s="169" t="s">
        <v>75</v>
      </c>
      <c r="D140" s="117">
        <v>2</v>
      </c>
      <c r="E140" s="118" t="s">
        <v>81</v>
      </c>
      <c r="F140" s="118" t="s">
        <v>82</v>
      </c>
      <c r="G140" s="28"/>
      <c r="H140" s="26"/>
      <c r="I140" s="26"/>
      <c r="J140" s="26"/>
      <c r="K140" s="27"/>
      <c r="L140" s="120"/>
      <c r="M140" s="170"/>
    </row>
    <row r="141" spans="1:13" s="1" customFormat="1" ht="49.5" outlineLevel="1" x14ac:dyDescent="0.25">
      <c r="A141" s="58"/>
      <c r="B141" s="216"/>
      <c r="C141" s="169" t="s">
        <v>75</v>
      </c>
      <c r="D141" s="117">
        <v>3</v>
      </c>
      <c r="E141" s="118" t="s">
        <v>83</v>
      </c>
      <c r="F141" s="118" t="s">
        <v>84</v>
      </c>
      <c r="G141" s="28"/>
      <c r="H141" s="26"/>
      <c r="I141" s="26"/>
      <c r="J141" s="26"/>
      <c r="K141" s="27"/>
      <c r="L141" s="26"/>
      <c r="M141" s="171"/>
    </row>
    <row r="142" spans="1:13" s="1" customFormat="1" ht="90.95" customHeight="1" outlineLevel="1" x14ac:dyDescent="0.25">
      <c r="A142" s="58"/>
      <c r="B142" s="216"/>
      <c r="C142" s="169" t="s">
        <v>75</v>
      </c>
      <c r="D142" s="117">
        <v>4</v>
      </c>
      <c r="E142" s="121" t="s">
        <v>85</v>
      </c>
      <c r="F142" s="119"/>
      <c r="G142" s="35"/>
      <c r="H142" s="113"/>
      <c r="I142" s="113"/>
      <c r="J142" s="113"/>
      <c r="K142" s="114"/>
      <c r="L142" s="113"/>
      <c r="M142" s="172"/>
    </row>
    <row r="143" spans="1:13" s="1" customFormat="1" ht="16.5" outlineLevel="1" x14ac:dyDescent="0.25">
      <c r="A143" s="58"/>
      <c r="B143" s="216"/>
      <c r="C143" s="169" t="s">
        <v>75</v>
      </c>
      <c r="D143" s="117">
        <v>4.0999999999999996</v>
      </c>
      <c r="E143" s="118" t="s">
        <v>86</v>
      </c>
      <c r="F143" s="119"/>
      <c r="G143" s="35"/>
      <c r="H143" s="113"/>
      <c r="I143" s="113"/>
      <c r="J143" s="113"/>
      <c r="K143" s="27"/>
      <c r="L143" s="26"/>
      <c r="M143" s="171"/>
    </row>
    <row r="144" spans="1:13" s="1" customFormat="1" ht="16.5" outlineLevel="1" x14ac:dyDescent="0.25">
      <c r="A144" s="58"/>
      <c r="B144" s="216"/>
      <c r="C144" s="169" t="s">
        <v>75</v>
      </c>
      <c r="D144" s="117">
        <v>4.2</v>
      </c>
      <c r="E144" s="118" t="s">
        <v>243</v>
      </c>
      <c r="F144" s="119"/>
      <c r="G144" s="35"/>
      <c r="H144" s="113"/>
      <c r="I144" s="113"/>
      <c r="J144" s="113"/>
      <c r="K144" s="27"/>
      <c r="L144" s="26"/>
      <c r="M144" s="171"/>
    </row>
    <row r="145" spans="1:13" s="1" customFormat="1" ht="16.5" outlineLevel="1" x14ac:dyDescent="0.25">
      <c r="A145" s="58"/>
      <c r="B145" s="216"/>
      <c r="C145" s="169" t="s">
        <v>75</v>
      </c>
      <c r="D145" s="117">
        <v>4.3</v>
      </c>
      <c r="E145" s="118" t="s">
        <v>87</v>
      </c>
      <c r="F145" s="119"/>
      <c r="G145" s="35"/>
      <c r="H145" s="113"/>
      <c r="I145" s="113"/>
      <c r="J145" s="113"/>
      <c r="K145" s="27"/>
      <c r="L145" s="26"/>
      <c r="M145" s="171"/>
    </row>
    <row r="146" spans="1:13" s="1" customFormat="1" ht="16.5" outlineLevel="1" x14ac:dyDescent="0.25">
      <c r="A146" s="58"/>
      <c r="B146" s="216"/>
      <c r="C146" s="169" t="s">
        <v>75</v>
      </c>
      <c r="D146" s="117">
        <v>4.4000000000000004</v>
      </c>
      <c r="E146" s="118" t="s">
        <v>88</v>
      </c>
      <c r="F146" s="119"/>
      <c r="G146" s="35"/>
      <c r="H146" s="113"/>
      <c r="I146" s="113"/>
      <c r="J146" s="113"/>
      <c r="K146" s="27"/>
      <c r="L146" s="26"/>
      <c r="M146" s="171"/>
    </row>
    <row r="147" spans="1:13" s="1" customFormat="1" ht="16.5" outlineLevel="1" x14ac:dyDescent="0.25">
      <c r="A147" s="58"/>
      <c r="B147" s="216"/>
      <c r="C147" s="169" t="s">
        <v>75</v>
      </c>
      <c r="D147" s="117">
        <v>4.5</v>
      </c>
      <c r="E147" s="118" t="s">
        <v>244</v>
      </c>
      <c r="F147" s="119"/>
      <c r="G147" s="35"/>
      <c r="H147" s="113"/>
      <c r="I147" s="113"/>
      <c r="J147" s="113"/>
      <c r="K147" s="27"/>
      <c r="L147" s="26"/>
      <c r="M147" s="171"/>
    </row>
    <row r="148" spans="1:13" s="1" customFormat="1" ht="16.5" outlineLevel="1" x14ac:dyDescent="0.25">
      <c r="A148" s="58"/>
      <c r="B148" s="216"/>
      <c r="C148" s="169" t="s">
        <v>75</v>
      </c>
      <c r="D148" s="117">
        <v>4.5999999999999996</v>
      </c>
      <c r="E148" s="118" t="s">
        <v>90</v>
      </c>
      <c r="F148" s="119"/>
      <c r="G148" s="35"/>
      <c r="H148" s="113"/>
      <c r="I148" s="113"/>
      <c r="J148" s="113"/>
      <c r="K148" s="27"/>
      <c r="L148" s="26"/>
      <c r="M148" s="171"/>
    </row>
    <row r="149" spans="1:13" s="1" customFormat="1" ht="16.5" outlineLevel="1" x14ac:dyDescent="0.25">
      <c r="A149" s="58"/>
      <c r="B149" s="216"/>
      <c r="C149" s="169" t="s">
        <v>75</v>
      </c>
      <c r="D149" s="117">
        <v>4.7</v>
      </c>
      <c r="E149" s="118" t="s">
        <v>91</v>
      </c>
      <c r="F149" s="119"/>
      <c r="G149" s="35"/>
      <c r="H149" s="113"/>
      <c r="I149" s="113"/>
      <c r="J149" s="113"/>
      <c r="K149" s="27"/>
      <c r="L149" s="26"/>
      <c r="M149" s="171"/>
    </row>
    <row r="150" spans="1:13" s="1" customFormat="1" ht="60" outlineLevel="1" x14ac:dyDescent="0.25">
      <c r="A150" s="58"/>
      <c r="B150" s="216"/>
      <c r="C150" s="169" t="s">
        <v>75</v>
      </c>
      <c r="D150" s="117">
        <v>5</v>
      </c>
      <c r="E150" s="34" t="s">
        <v>92</v>
      </c>
      <c r="F150" s="119"/>
      <c r="G150" s="35"/>
      <c r="H150" s="113"/>
      <c r="I150" s="113"/>
      <c r="J150" s="113"/>
      <c r="K150" s="114"/>
      <c r="L150" s="113"/>
      <c r="M150" s="172"/>
    </row>
    <row r="151" spans="1:13" s="1" customFormat="1" ht="95.45" customHeight="1" outlineLevel="1" x14ac:dyDescent="0.25">
      <c r="A151" s="58"/>
      <c r="B151" s="216"/>
      <c r="C151" s="169" t="s">
        <v>75</v>
      </c>
      <c r="D151" s="117">
        <v>6</v>
      </c>
      <c r="E151" s="118" t="s">
        <v>93</v>
      </c>
      <c r="F151" s="119"/>
      <c r="G151" s="28"/>
      <c r="H151" s="26"/>
      <c r="I151" s="26"/>
      <c r="J151" s="26"/>
      <c r="K151" s="27"/>
      <c r="L151" s="26"/>
      <c r="M151" s="171"/>
    </row>
    <row r="152" spans="1:13" s="1" customFormat="1" ht="93.95" customHeight="1" outlineLevel="1" x14ac:dyDescent="0.25">
      <c r="A152" s="58"/>
      <c r="B152" s="216"/>
      <c r="C152" s="169" t="s">
        <v>75</v>
      </c>
      <c r="D152" s="117">
        <v>7</v>
      </c>
      <c r="E152" s="118" t="s">
        <v>274</v>
      </c>
      <c r="F152" s="119"/>
      <c r="G152" s="35"/>
      <c r="H152" s="113"/>
      <c r="I152" s="113"/>
      <c r="J152" s="113"/>
      <c r="K152" s="114"/>
      <c r="L152" s="113"/>
      <c r="M152" s="172"/>
    </row>
    <row r="153" spans="1:13" s="1" customFormat="1" ht="16.5" outlineLevel="1" x14ac:dyDescent="0.25">
      <c r="A153" s="58"/>
      <c r="B153" s="216"/>
      <c r="C153" s="169" t="s">
        <v>75</v>
      </c>
      <c r="D153" s="117">
        <v>7.1</v>
      </c>
      <c r="E153" s="118" t="s">
        <v>86</v>
      </c>
      <c r="F153" s="119"/>
      <c r="G153" s="35"/>
      <c r="H153" s="113"/>
      <c r="I153" s="113"/>
      <c r="J153" s="26"/>
      <c r="K153" s="27"/>
      <c r="L153" s="26"/>
      <c r="M153" s="171"/>
    </row>
    <row r="154" spans="1:13" s="1" customFormat="1" ht="16.5" outlineLevel="1" x14ac:dyDescent="0.25">
      <c r="A154" s="58"/>
      <c r="B154" s="216"/>
      <c r="C154" s="169" t="s">
        <v>75</v>
      </c>
      <c r="D154" s="117">
        <v>7.2</v>
      </c>
      <c r="E154" s="118" t="s">
        <v>243</v>
      </c>
      <c r="F154" s="119"/>
      <c r="G154" s="35"/>
      <c r="H154" s="113"/>
      <c r="I154" s="113"/>
      <c r="J154" s="26"/>
      <c r="K154" s="27"/>
      <c r="L154" s="26"/>
      <c r="M154" s="171"/>
    </row>
    <row r="155" spans="1:13" s="1" customFormat="1" ht="16.5" outlineLevel="1" x14ac:dyDescent="0.25">
      <c r="A155" s="58"/>
      <c r="B155" s="216"/>
      <c r="C155" s="169" t="s">
        <v>75</v>
      </c>
      <c r="D155" s="117">
        <v>7.3</v>
      </c>
      <c r="E155" s="118" t="s">
        <v>87</v>
      </c>
      <c r="F155" s="119"/>
      <c r="G155" s="35"/>
      <c r="H155" s="113"/>
      <c r="I155" s="113"/>
      <c r="J155" s="26"/>
      <c r="K155" s="27"/>
      <c r="L155" s="26"/>
      <c r="M155" s="171"/>
    </row>
    <row r="156" spans="1:13" s="1" customFormat="1" ht="16.5" outlineLevel="1" x14ac:dyDescent="0.25">
      <c r="A156" s="58"/>
      <c r="B156" s="216"/>
      <c r="C156" s="169" t="s">
        <v>75</v>
      </c>
      <c r="D156" s="117">
        <v>7.4</v>
      </c>
      <c r="E156" s="118" t="s">
        <v>88</v>
      </c>
      <c r="F156" s="119"/>
      <c r="G156" s="35"/>
      <c r="H156" s="113"/>
      <c r="I156" s="113"/>
      <c r="J156" s="26"/>
      <c r="K156" s="27"/>
      <c r="L156" s="26"/>
      <c r="M156" s="171"/>
    </row>
    <row r="157" spans="1:13" s="1" customFormat="1" ht="17.45" customHeight="1" outlineLevel="1" x14ac:dyDescent="0.25">
      <c r="A157" s="58"/>
      <c r="B157" s="216"/>
      <c r="C157" s="169" t="s">
        <v>75</v>
      </c>
      <c r="D157" s="117">
        <v>7.5</v>
      </c>
      <c r="E157" s="118" t="s">
        <v>244</v>
      </c>
      <c r="F157" s="119"/>
      <c r="G157" s="35"/>
      <c r="H157" s="113"/>
      <c r="I157" s="113"/>
      <c r="J157" s="26"/>
      <c r="K157" s="27"/>
      <c r="L157" s="26"/>
      <c r="M157" s="171"/>
    </row>
    <row r="158" spans="1:13" s="1" customFormat="1" ht="21.95" customHeight="1" outlineLevel="1" x14ac:dyDescent="0.25">
      <c r="A158" s="58"/>
      <c r="B158" s="216"/>
      <c r="C158" s="169" t="s">
        <v>75</v>
      </c>
      <c r="D158" s="117">
        <v>7.6</v>
      </c>
      <c r="E158" s="118" t="s">
        <v>90</v>
      </c>
      <c r="F158" s="119"/>
      <c r="G158" s="35"/>
      <c r="H158" s="113"/>
      <c r="I158" s="113"/>
      <c r="J158" s="26"/>
      <c r="K158" s="27"/>
      <c r="L158" s="26"/>
      <c r="M158" s="171"/>
    </row>
    <row r="159" spans="1:13" s="1" customFormat="1" ht="21.6" customHeight="1" outlineLevel="1" x14ac:dyDescent="0.25">
      <c r="A159" s="58"/>
      <c r="B159" s="216"/>
      <c r="C159" s="169" t="s">
        <v>75</v>
      </c>
      <c r="D159" s="117">
        <v>7.7</v>
      </c>
      <c r="E159" s="118" t="s">
        <v>275</v>
      </c>
      <c r="F159" s="119"/>
      <c r="G159" s="35"/>
      <c r="H159" s="113"/>
      <c r="I159" s="113"/>
      <c r="J159" s="26"/>
      <c r="K159" s="27"/>
      <c r="L159" s="26"/>
      <c r="M159" s="171"/>
    </row>
    <row r="160" spans="1:13" s="1" customFormat="1" ht="222" customHeight="1" outlineLevel="1" x14ac:dyDescent="0.25">
      <c r="A160" s="58"/>
      <c r="B160" s="216"/>
      <c r="C160" s="169" t="s">
        <v>75</v>
      </c>
      <c r="D160" s="117">
        <v>8</v>
      </c>
      <c r="E160" s="118" t="s">
        <v>102</v>
      </c>
      <c r="F160" s="118" t="s">
        <v>94</v>
      </c>
      <c r="G160" s="28"/>
      <c r="H160" s="26"/>
      <c r="I160" s="26"/>
      <c r="J160" s="26"/>
      <c r="K160" s="27"/>
      <c r="L160" s="26"/>
      <c r="M160" s="171"/>
    </row>
    <row r="161" spans="1:36" s="1" customFormat="1" ht="108" customHeight="1" outlineLevel="1" x14ac:dyDescent="0.25">
      <c r="A161" s="58"/>
      <c r="B161" s="216"/>
      <c r="C161" s="173" t="s">
        <v>75</v>
      </c>
      <c r="D161" s="174">
        <v>9</v>
      </c>
      <c r="E161" s="175" t="s">
        <v>316</v>
      </c>
      <c r="F161" s="313" t="s">
        <v>267</v>
      </c>
      <c r="G161" s="176"/>
      <c r="H161" s="177"/>
      <c r="I161" s="177"/>
      <c r="J161" s="177"/>
      <c r="K161" s="178"/>
      <c r="L161" s="177"/>
      <c r="M161" s="179" cm="1">
        <f t="array" aca="1" ref="M161" ca="1">C148:M161</f>
        <v>0</v>
      </c>
    </row>
    <row r="162" spans="1:36" s="1" customFormat="1" x14ac:dyDescent="0.25">
      <c r="A162" s="328"/>
      <c r="B162" s="329"/>
      <c r="C162" s="180"/>
      <c r="D162" s="14"/>
      <c r="E162" s="14"/>
      <c r="F162" s="14"/>
      <c r="G162" s="14"/>
      <c r="H162" s="14"/>
      <c r="I162" s="14"/>
      <c r="J162" s="14"/>
      <c r="K162" s="14"/>
      <c r="L162" s="14"/>
      <c r="M162" s="14"/>
      <c r="O162" s="180"/>
      <c r="P162" s="180"/>
      <c r="Q162" s="180"/>
      <c r="R162" s="180"/>
      <c r="S162" s="180"/>
      <c r="T162" s="180"/>
      <c r="U162" s="180"/>
      <c r="V162" s="180"/>
      <c r="W162" s="180"/>
      <c r="X162" s="180"/>
      <c r="Y162" s="180"/>
      <c r="Z162" s="180"/>
      <c r="AA162" s="180"/>
      <c r="AB162" s="180"/>
      <c r="AC162" s="180"/>
      <c r="AD162" s="180"/>
      <c r="AE162" s="180"/>
      <c r="AF162" s="180"/>
      <c r="AG162" s="180"/>
      <c r="AH162" s="183"/>
      <c r="AI162" s="183"/>
      <c r="AJ162" s="183"/>
    </row>
    <row r="163" spans="1:36" s="1" customFormat="1" ht="22.5" customHeight="1" x14ac:dyDescent="0.25">
      <c r="A163" s="58"/>
      <c r="B163" s="327"/>
      <c r="C163" s="326" t="s">
        <v>95</v>
      </c>
      <c r="D163" s="110"/>
      <c r="E163" s="111" t="s">
        <v>96</v>
      </c>
      <c r="F163" s="112"/>
      <c r="G163" s="35"/>
      <c r="H163" s="113"/>
      <c r="I163" s="113"/>
      <c r="J163" s="113"/>
      <c r="K163" s="114"/>
      <c r="L163" s="113"/>
      <c r="M163" s="115"/>
    </row>
    <row r="164" spans="1:36" s="1" customFormat="1" ht="120" outlineLevel="1" x14ac:dyDescent="0.25">
      <c r="A164" s="58"/>
      <c r="B164" s="216"/>
      <c r="C164" s="186" t="s">
        <v>77</v>
      </c>
      <c r="D164" s="187" t="s">
        <v>78</v>
      </c>
      <c r="E164" s="188" t="s">
        <v>97</v>
      </c>
      <c r="F164" s="188" t="s">
        <v>213</v>
      </c>
      <c r="G164" s="188" t="s">
        <v>210</v>
      </c>
      <c r="H164" s="189" t="s">
        <v>17</v>
      </c>
      <c r="I164" s="189" t="s">
        <v>18</v>
      </c>
      <c r="J164" s="189" t="s">
        <v>19</v>
      </c>
      <c r="K164" s="190" t="s">
        <v>20</v>
      </c>
      <c r="L164" s="190" t="s">
        <v>317</v>
      </c>
      <c r="M164" s="319" t="s">
        <v>80</v>
      </c>
    </row>
    <row r="165" spans="1:36" s="1" customFormat="1" ht="78" customHeight="1" outlineLevel="1" x14ac:dyDescent="0.2">
      <c r="A165" s="58"/>
      <c r="B165" s="216"/>
      <c r="C165" s="169" t="s">
        <v>95</v>
      </c>
      <c r="D165" s="117">
        <v>1</v>
      </c>
      <c r="E165" s="34" t="s">
        <v>98</v>
      </c>
      <c r="F165" s="122"/>
      <c r="G165" s="122"/>
      <c r="H165" s="123"/>
      <c r="I165" s="123"/>
      <c r="J165" s="123"/>
      <c r="K165" s="25"/>
      <c r="L165" s="116"/>
      <c r="M165" s="325"/>
    </row>
    <row r="166" spans="1:36" s="1" customFormat="1" ht="77.25" customHeight="1" outlineLevel="1" x14ac:dyDescent="0.25">
      <c r="A166" s="58"/>
      <c r="B166" s="216"/>
      <c r="C166" s="169" t="s">
        <v>95</v>
      </c>
      <c r="D166" s="117">
        <v>2</v>
      </c>
      <c r="E166" s="34" t="s">
        <v>99</v>
      </c>
      <c r="F166" s="119"/>
      <c r="G166" s="35"/>
      <c r="H166" s="113"/>
      <c r="I166" s="113"/>
      <c r="J166" s="113"/>
      <c r="K166" s="114"/>
      <c r="L166" s="113"/>
      <c r="M166" s="172"/>
    </row>
    <row r="167" spans="1:36" s="1" customFormat="1" ht="140.1" customHeight="1" outlineLevel="1" x14ac:dyDescent="0.25">
      <c r="A167" s="58"/>
      <c r="B167" s="216"/>
      <c r="C167" s="169" t="s">
        <v>95</v>
      </c>
      <c r="D167" s="117">
        <v>3</v>
      </c>
      <c r="E167" s="118" t="s">
        <v>245</v>
      </c>
      <c r="F167" s="119"/>
      <c r="G167" s="28"/>
      <c r="H167" s="26"/>
      <c r="I167" s="26"/>
      <c r="J167" s="26"/>
      <c r="K167" s="27"/>
      <c r="L167" s="26"/>
      <c r="M167" s="171"/>
    </row>
    <row r="168" spans="1:36" s="1" customFormat="1" ht="41.25" customHeight="1" outlineLevel="1" x14ac:dyDescent="0.25">
      <c r="A168" s="58"/>
      <c r="B168" s="216"/>
      <c r="C168" s="169" t="s">
        <v>95</v>
      </c>
      <c r="D168" s="117">
        <v>3.1</v>
      </c>
      <c r="E168" s="118" t="s">
        <v>277</v>
      </c>
      <c r="F168" s="119"/>
      <c r="G168" s="72"/>
      <c r="H168" s="113"/>
      <c r="I168" s="113"/>
      <c r="J168" s="113"/>
      <c r="K168" s="71"/>
      <c r="L168" s="69"/>
      <c r="M168" s="70"/>
    </row>
    <row r="169" spans="1:36" s="1" customFormat="1" ht="187.5" customHeight="1" outlineLevel="1" x14ac:dyDescent="0.25">
      <c r="A169" s="58"/>
      <c r="B169" s="216"/>
      <c r="C169" s="169" t="s">
        <v>95</v>
      </c>
      <c r="D169" s="117">
        <v>4</v>
      </c>
      <c r="E169" s="118" t="s">
        <v>100</v>
      </c>
      <c r="F169" s="118" t="s">
        <v>94</v>
      </c>
      <c r="G169" s="28"/>
      <c r="H169" s="26"/>
      <c r="I169" s="26"/>
      <c r="J169" s="26"/>
      <c r="K169" s="27"/>
      <c r="L169" s="26"/>
      <c r="M169" s="171"/>
    </row>
    <row r="170" spans="1:36" s="244" customFormat="1" ht="74.25" customHeight="1" outlineLevel="1" x14ac:dyDescent="0.25">
      <c r="A170" s="58"/>
      <c r="B170" s="216"/>
      <c r="C170" s="173" t="s">
        <v>95</v>
      </c>
      <c r="D170" s="174">
        <v>5</v>
      </c>
      <c r="E170" s="175" t="s">
        <v>313</v>
      </c>
      <c r="F170" s="313" t="s">
        <v>267</v>
      </c>
      <c r="G170" s="176"/>
      <c r="H170" s="177"/>
      <c r="I170" s="177"/>
      <c r="J170" s="177"/>
      <c r="K170" s="178"/>
      <c r="L170" s="177"/>
      <c r="M170" s="179"/>
    </row>
    <row r="171" spans="1:36" s="1" customFormat="1" ht="20.100000000000001" customHeight="1" x14ac:dyDescent="0.25">
      <c r="A171" s="48"/>
      <c r="B171" s="212"/>
      <c r="D171" s="124"/>
      <c r="L171" s="4"/>
      <c r="M171" s="5"/>
    </row>
    <row r="172" spans="1:36" s="1" customFormat="1" ht="22.5" customHeight="1" x14ac:dyDescent="0.25">
      <c r="A172" s="2"/>
      <c r="B172" s="213" t="s">
        <v>40</v>
      </c>
      <c r="D172" s="124"/>
      <c r="L172" s="4"/>
      <c r="M172" s="5"/>
    </row>
    <row r="173" spans="1:36" x14ac:dyDescent="0.25">
      <c r="N173" s="1"/>
    </row>
    <row r="174" spans="1:36" s="1" customFormat="1" ht="90.75" customHeight="1" x14ac:dyDescent="0.25">
      <c r="A174" s="14"/>
      <c r="B174" s="217" t="s">
        <v>77</v>
      </c>
      <c r="C174" s="24" t="s">
        <v>271</v>
      </c>
      <c r="D174" s="125" t="s">
        <v>272</v>
      </c>
      <c r="E174" s="24" t="s">
        <v>103</v>
      </c>
      <c r="F174" s="24" t="s">
        <v>213</v>
      </c>
      <c r="G174" s="24" t="s">
        <v>257</v>
      </c>
      <c r="H174" s="23" t="s">
        <v>17</v>
      </c>
      <c r="I174" s="242" t="s">
        <v>312</v>
      </c>
      <c r="J174" s="23" t="s">
        <v>19</v>
      </c>
      <c r="K174" s="25" t="s">
        <v>253</v>
      </c>
      <c r="L174" s="126" t="s">
        <v>318</v>
      </c>
      <c r="M174" s="243" t="s">
        <v>80</v>
      </c>
      <c r="N174" s="223" t="s">
        <v>214</v>
      </c>
    </row>
    <row r="175" spans="1:36" s="1" customFormat="1" ht="29.25" customHeight="1" x14ac:dyDescent="0.25">
      <c r="A175" s="14"/>
      <c r="B175" s="221" t="s">
        <v>104</v>
      </c>
      <c r="C175" s="109"/>
      <c r="D175" s="142">
        <v>100</v>
      </c>
      <c r="E175" s="224" t="s">
        <v>242</v>
      </c>
      <c r="F175" s="119"/>
      <c r="G175" s="35"/>
      <c r="H175" s="113"/>
      <c r="I175" s="113"/>
      <c r="J175" s="113"/>
      <c r="K175" s="114"/>
      <c r="L175" s="225"/>
      <c r="M175" s="127"/>
    </row>
    <row r="176" spans="1:36" s="1" customFormat="1" ht="75" x14ac:dyDescent="0.25">
      <c r="A176" s="132"/>
      <c r="B176" s="222" t="s">
        <v>41</v>
      </c>
      <c r="C176" s="24" t="s">
        <v>111</v>
      </c>
      <c r="D176" s="133">
        <v>101</v>
      </c>
      <c r="E176" s="34" t="s">
        <v>112</v>
      </c>
      <c r="F176" s="35"/>
      <c r="G176" s="35"/>
      <c r="H176" s="113"/>
      <c r="I176" s="113"/>
      <c r="J176" s="113"/>
      <c r="K176" s="114"/>
      <c r="L176" s="35"/>
      <c r="M176" s="134"/>
    </row>
    <row r="177" spans="1:13" s="1" customFormat="1" ht="66" x14ac:dyDescent="0.25">
      <c r="A177" s="135"/>
      <c r="B177" s="222" t="s">
        <v>41</v>
      </c>
      <c r="C177" s="24" t="s">
        <v>111</v>
      </c>
      <c r="D177" s="133">
        <v>102</v>
      </c>
      <c r="E177" s="118" t="s">
        <v>113</v>
      </c>
      <c r="F177" s="118" t="s">
        <v>114</v>
      </c>
      <c r="G177" s="28"/>
      <c r="H177" s="26"/>
      <c r="I177" s="26"/>
      <c r="J177" s="26"/>
      <c r="K177" s="27"/>
      <c r="L177" s="26"/>
      <c r="M177" s="136"/>
    </row>
    <row r="178" spans="1:13" s="1" customFormat="1" ht="66" x14ac:dyDescent="0.25">
      <c r="A178" s="135"/>
      <c r="B178" s="222" t="s">
        <v>41</v>
      </c>
      <c r="C178" s="24" t="s">
        <v>111</v>
      </c>
      <c r="D178" s="133">
        <v>103</v>
      </c>
      <c r="E178" s="118" t="s">
        <v>115</v>
      </c>
      <c r="F178" s="118" t="s">
        <v>116</v>
      </c>
      <c r="G178" s="28"/>
      <c r="H178" s="26"/>
      <c r="I178" s="26"/>
      <c r="J178" s="26"/>
      <c r="K178" s="27"/>
      <c r="L178" s="26"/>
      <c r="M178" s="136"/>
    </row>
    <row r="179" spans="1:13" s="1" customFormat="1" ht="87" customHeight="1" x14ac:dyDescent="0.25">
      <c r="A179" s="135"/>
      <c r="B179" s="222" t="s">
        <v>41</v>
      </c>
      <c r="C179" s="24" t="s">
        <v>111</v>
      </c>
      <c r="D179" s="133">
        <v>104</v>
      </c>
      <c r="E179" s="118" t="s">
        <v>278</v>
      </c>
      <c r="F179" s="118" t="s">
        <v>117</v>
      </c>
      <c r="G179" s="28"/>
      <c r="H179" s="26"/>
      <c r="I179" s="26"/>
      <c r="J179" s="26"/>
      <c r="K179" s="27"/>
      <c r="L179" s="26"/>
      <c r="M179" s="136"/>
    </row>
    <row r="180" spans="1:13" s="1" customFormat="1" ht="82.5" x14ac:dyDescent="0.25">
      <c r="A180" s="135"/>
      <c r="B180" s="222" t="s">
        <v>41</v>
      </c>
      <c r="C180" s="24" t="s">
        <v>111</v>
      </c>
      <c r="D180" s="133">
        <v>105</v>
      </c>
      <c r="E180" s="118" t="s">
        <v>118</v>
      </c>
      <c r="F180" s="118" t="s">
        <v>119</v>
      </c>
      <c r="G180" s="28"/>
      <c r="H180" s="26"/>
      <c r="I180" s="26"/>
      <c r="J180" s="26"/>
      <c r="K180" s="27"/>
      <c r="L180" s="26"/>
      <c r="M180" s="136"/>
    </row>
    <row r="181" spans="1:13" s="1" customFormat="1" ht="104.25" customHeight="1" x14ac:dyDescent="0.25">
      <c r="A181" s="135"/>
      <c r="B181" s="222" t="s">
        <v>41</v>
      </c>
      <c r="C181" s="24" t="s">
        <v>111</v>
      </c>
      <c r="D181" s="133">
        <v>106</v>
      </c>
      <c r="E181" s="238" t="s">
        <v>279</v>
      </c>
      <c r="F181" s="118" t="s">
        <v>120</v>
      </c>
      <c r="G181" s="28"/>
      <c r="H181" s="26"/>
      <c r="I181" s="26"/>
      <c r="J181" s="26"/>
      <c r="K181" s="27"/>
      <c r="L181" s="26"/>
      <c r="M181" s="136"/>
    </row>
    <row r="182" spans="1:13" s="1" customFormat="1" ht="66" x14ac:dyDescent="0.25">
      <c r="A182" s="135"/>
      <c r="B182" s="222" t="s">
        <v>41</v>
      </c>
      <c r="C182" s="24" t="s">
        <v>111</v>
      </c>
      <c r="D182" s="133">
        <v>107</v>
      </c>
      <c r="E182" s="118" t="s">
        <v>121</v>
      </c>
      <c r="F182" s="118" t="s">
        <v>117</v>
      </c>
      <c r="G182" s="28"/>
      <c r="H182" s="26"/>
      <c r="I182" s="26"/>
      <c r="J182" s="26"/>
      <c r="K182" s="27"/>
      <c r="L182" s="26"/>
      <c r="M182" s="136"/>
    </row>
    <row r="183" spans="1:13" s="1" customFormat="1" ht="66" x14ac:dyDescent="0.25">
      <c r="A183" s="135"/>
      <c r="B183" s="222" t="s">
        <v>41</v>
      </c>
      <c r="C183" s="24" t="s">
        <v>111</v>
      </c>
      <c r="D183" s="133">
        <v>108</v>
      </c>
      <c r="E183" s="118" t="s">
        <v>122</v>
      </c>
      <c r="F183" s="118" t="s">
        <v>123</v>
      </c>
      <c r="G183" s="28"/>
      <c r="H183" s="26"/>
      <c r="I183" s="26"/>
      <c r="J183" s="26"/>
      <c r="K183" s="27"/>
      <c r="L183" s="26"/>
      <c r="M183" s="136"/>
    </row>
    <row r="184" spans="1:13" s="1" customFormat="1" ht="66" x14ac:dyDescent="0.25">
      <c r="A184" s="135"/>
      <c r="B184" s="217" t="s">
        <v>41</v>
      </c>
      <c r="C184" s="24" t="s">
        <v>111</v>
      </c>
      <c r="D184" s="133">
        <v>109</v>
      </c>
      <c r="E184" s="118" t="s">
        <v>124</v>
      </c>
      <c r="F184" s="118" t="s">
        <v>125</v>
      </c>
      <c r="G184" s="28"/>
      <c r="H184" s="26"/>
      <c r="I184" s="26"/>
      <c r="J184" s="26"/>
      <c r="K184" s="27"/>
      <c r="L184" s="26"/>
      <c r="M184" s="136"/>
    </row>
    <row r="185" spans="1:13" s="1" customFormat="1" ht="66" x14ac:dyDescent="0.25">
      <c r="A185" s="135"/>
      <c r="B185" s="217" t="s">
        <v>41</v>
      </c>
      <c r="C185" s="24" t="s">
        <v>111</v>
      </c>
      <c r="D185" s="133">
        <v>110</v>
      </c>
      <c r="E185" s="118" t="s">
        <v>126</v>
      </c>
      <c r="F185" s="118" t="s">
        <v>127</v>
      </c>
      <c r="G185" s="28"/>
      <c r="H185" s="26"/>
      <c r="I185" s="26"/>
      <c r="J185" s="26"/>
      <c r="K185" s="27"/>
      <c r="L185" s="26"/>
      <c r="M185" s="136"/>
    </row>
    <row r="186" spans="1:13" s="230" customFormat="1" ht="127.5" x14ac:dyDescent="0.25">
      <c r="A186" s="135"/>
      <c r="B186" s="217" t="str">
        <f>+B185</f>
        <v>A</v>
      </c>
      <c r="C186" s="24" t="s">
        <v>111</v>
      </c>
      <c r="D186" s="133">
        <v>111</v>
      </c>
      <c r="E186" s="118" t="s">
        <v>280</v>
      </c>
      <c r="F186" s="118" t="s">
        <v>267</v>
      </c>
      <c r="G186" s="28"/>
      <c r="H186" s="26"/>
      <c r="I186" s="26"/>
      <c r="J186" s="26"/>
      <c r="K186" s="27"/>
      <c r="L186" s="26"/>
      <c r="M186" s="136"/>
    </row>
    <row r="187" spans="1:13" s="1" customFormat="1" ht="18.75" x14ac:dyDescent="0.25">
      <c r="A187" s="132"/>
      <c r="B187" s="219" t="s">
        <v>226</v>
      </c>
      <c r="C187" s="143"/>
      <c r="D187" s="144">
        <v>200</v>
      </c>
      <c r="E187" s="224"/>
      <c r="F187" s="145"/>
      <c r="G187" s="146"/>
      <c r="H187" s="147"/>
      <c r="I187" s="147"/>
      <c r="J187" s="147"/>
      <c r="K187" s="148"/>
      <c r="L187" s="147"/>
      <c r="M187" s="149"/>
    </row>
    <row r="188" spans="1:13" s="1" customFormat="1" ht="89.25" customHeight="1" x14ac:dyDescent="0.25">
      <c r="A188" s="132"/>
      <c r="B188" s="217" t="s">
        <v>42</v>
      </c>
      <c r="C188" s="24" t="s">
        <v>281</v>
      </c>
      <c r="D188" s="133">
        <v>201</v>
      </c>
      <c r="E188" s="320" t="s">
        <v>282</v>
      </c>
      <c r="F188" s="35"/>
      <c r="G188" s="35"/>
      <c r="H188" s="113"/>
      <c r="I188" s="113"/>
      <c r="J188" s="113"/>
      <c r="K188" s="114"/>
      <c r="L188" s="35"/>
      <c r="M188" s="134"/>
    </row>
    <row r="189" spans="1:13" s="1" customFormat="1" ht="115.5" x14ac:dyDescent="0.25">
      <c r="A189" s="135"/>
      <c r="B189" s="217" t="s">
        <v>42</v>
      </c>
      <c r="C189" s="24" t="s">
        <v>129</v>
      </c>
      <c r="D189" s="133">
        <v>202</v>
      </c>
      <c r="E189" s="118" t="s">
        <v>105</v>
      </c>
      <c r="F189" s="118" t="s">
        <v>130</v>
      </c>
      <c r="G189" s="28"/>
      <c r="H189" s="26"/>
      <c r="I189" s="26"/>
      <c r="J189" s="26"/>
      <c r="K189" s="27"/>
      <c r="L189" s="26"/>
      <c r="M189" s="136"/>
    </row>
    <row r="190" spans="1:13" s="1" customFormat="1" ht="60.95" customHeight="1" x14ac:dyDescent="0.25">
      <c r="A190" s="135"/>
      <c r="B190" s="217" t="s">
        <v>42</v>
      </c>
      <c r="C190" s="24" t="s">
        <v>129</v>
      </c>
      <c r="D190" s="133">
        <v>203</v>
      </c>
      <c r="E190" s="118" t="s">
        <v>131</v>
      </c>
      <c r="F190" s="118" t="s">
        <v>132</v>
      </c>
      <c r="G190" s="28"/>
      <c r="H190" s="26"/>
      <c r="I190" s="26"/>
      <c r="J190" s="26"/>
      <c r="K190" s="27"/>
      <c r="L190" s="26"/>
      <c r="M190" s="136"/>
    </row>
    <row r="191" spans="1:13" s="1" customFormat="1" ht="36.6" customHeight="1" x14ac:dyDescent="0.25">
      <c r="A191" s="135"/>
      <c r="B191" s="217" t="s">
        <v>42</v>
      </c>
      <c r="C191" s="24" t="s">
        <v>259</v>
      </c>
      <c r="D191" s="133">
        <v>204</v>
      </c>
      <c r="E191" s="118" t="s">
        <v>106</v>
      </c>
      <c r="F191" s="118" t="s">
        <v>133</v>
      </c>
      <c r="G191" s="28"/>
      <c r="H191" s="26"/>
      <c r="I191" s="26"/>
      <c r="J191" s="26"/>
      <c r="K191" s="27"/>
      <c r="L191" s="26"/>
      <c r="M191" s="136"/>
    </row>
    <row r="192" spans="1:13" s="1" customFormat="1" ht="31.5" customHeight="1" x14ac:dyDescent="0.25">
      <c r="A192" s="135"/>
      <c r="B192" s="217" t="s">
        <v>42</v>
      </c>
      <c r="C192" s="24" t="s">
        <v>259</v>
      </c>
      <c r="D192" s="133">
        <v>205</v>
      </c>
      <c r="E192" s="130" t="s">
        <v>107</v>
      </c>
      <c r="F192" s="35"/>
      <c r="G192" s="35"/>
      <c r="H192" s="113"/>
      <c r="I192" s="113"/>
      <c r="J192" s="113"/>
      <c r="K192" s="114"/>
      <c r="L192" s="35"/>
      <c r="M192" s="134"/>
    </row>
    <row r="193" spans="1:13" s="1" customFormat="1" ht="39.6" customHeight="1" x14ac:dyDescent="0.25">
      <c r="A193" s="135"/>
      <c r="B193" s="217" t="s">
        <v>42</v>
      </c>
      <c r="C193" s="24" t="s">
        <v>259</v>
      </c>
      <c r="D193" s="133">
        <v>205.1</v>
      </c>
      <c r="E193" s="131" t="s">
        <v>134</v>
      </c>
      <c r="F193" s="118" t="s">
        <v>135</v>
      </c>
      <c r="G193" s="28"/>
      <c r="H193" s="26"/>
      <c r="I193" s="26"/>
      <c r="J193" s="26"/>
      <c r="K193" s="27"/>
      <c r="L193" s="26"/>
      <c r="M193" s="136"/>
    </row>
    <row r="194" spans="1:13" s="1" customFormat="1" ht="51" customHeight="1" x14ac:dyDescent="0.25">
      <c r="A194" s="135"/>
      <c r="B194" s="217" t="s">
        <v>42</v>
      </c>
      <c r="C194" s="24" t="s">
        <v>259</v>
      </c>
      <c r="D194" s="133">
        <v>205.2</v>
      </c>
      <c r="E194" s="131" t="s">
        <v>283</v>
      </c>
      <c r="F194" s="118" t="s">
        <v>108</v>
      </c>
      <c r="G194" s="28"/>
      <c r="H194" s="26"/>
      <c r="I194" s="26"/>
      <c r="J194" s="26"/>
      <c r="K194" s="27"/>
      <c r="L194" s="26"/>
      <c r="M194" s="136"/>
    </row>
    <row r="195" spans="1:13" s="1" customFormat="1" ht="57.75" customHeight="1" x14ac:dyDescent="0.25">
      <c r="A195" s="135"/>
      <c r="B195" s="217" t="s">
        <v>42</v>
      </c>
      <c r="C195" s="24" t="s">
        <v>259</v>
      </c>
      <c r="D195" s="133">
        <v>205.3</v>
      </c>
      <c r="E195" s="118" t="s">
        <v>109</v>
      </c>
      <c r="F195" s="118" t="s">
        <v>136</v>
      </c>
      <c r="G195" s="28"/>
      <c r="H195" s="26"/>
      <c r="I195" s="26"/>
      <c r="J195" s="26"/>
      <c r="K195" s="27"/>
      <c r="L195" s="26"/>
      <c r="M195" s="136"/>
    </row>
    <row r="196" spans="1:13" s="1" customFormat="1" ht="18.75" x14ac:dyDescent="0.25">
      <c r="A196" s="132"/>
      <c r="B196" s="219" t="s">
        <v>227</v>
      </c>
      <c r="C196" s="143"/>
      <c r="D196" s="144">
        <v>300</v>
      </c>
      <c r="E196" s="224" t="s">
        <v>45</v>
      </c>
      <c r="F196" s="145"/>
      <c r="G196" s="146"/>
      <c r="H196" s="147"/>
      <c r="I196" s="147"/>
      <c r="J196" s="147"/>
      <c r="K196" s="148"/>
      <c r="L196" s="147"/>
      <c r="M196" s="149"/>
    </row>
    <row r="197" spans="1:13" s="1" customFormat="1" ht="77.25" customHeight="1" x14ac:dyDescent="0.25">
      <c r="A197" s="132"/>
      <c r="B197" s="217" t="s">
        <v>44</v>
      </c>
      <c r="C197" s="24" t="s">
        <v>45</v>
      </c>
      <c r="D197" s="133">
        <v>301</v>
      </c>
      <c r="E197" s="34" t="s">
        <v>284</v>
      </c>
      <c r="F197" s="35"/>
      <c r="G197" s="35"/>
      <c r="H197" s="113"/>
      <c r="I197" s="113"/>
      <c r="J197" s="113"/>
      <c r="K197" s="114"/>
      <c r="L197" s="35"/>
      <c r="M197" s="134"/>
    </row>
    <row r="198" spans="1:13" s="1" customFormat="1" ht="62.25" customHeight="1" x14ac:dyDescent="0.25">
      <c r="A198" s="135"/>
      <c r="B198" s="217" t="s">
        <v>44</v>
      </c>
      <c r="C198" s="24" t="s">
        <v>45</v>
      </c>
      <c r="D198" s="133">
        <v>302</v>
      </c>
      <c r="E198" s="118" t="s">
        <v>137</v>
      </c>
      <c r="F198" s="118" t="s">
        <v>138</v>
      </c>
      <c r="G198" s="28"/>
      <c r="H198" s="26"/>
      <c r="I198" s="26"/>
      <c r="J198" s="26"/>
      <c r="K198" s="27"/>
      <c r="L198" s="26"/>
      <c r="M198" s="136"/>
    </row>
    <row r="199" spans="1:13" s="1" customFormat="1" ht="90" customHeight="1" x14ac:dyDescent="0.25">
      <c r="A199" s="135"/>
      <c r="B199" s="217" t="s">
        <v>44</v>
      </c>
      <c r="C199" s="24" t="s">
        <v>45</v>
      </c>
      <c r="D199" s="133">
        <v>303</v>
      </c>
      <c r="E199" s="118" t="s">
        <v>285</v>
      </c>
      <c r="F199" s="118" t="s">
        <v>139</v>
      </c>
      <c r="G199" s="28"/>
      <c r="H199" s="26"/>
      <c r="I199" s="26"/>
      <c r="J199" s="26"/>
      <c r="K199" s="27"/>
      <c r="L199" s="26"/>
      <c r="M199" s="136"/>
    </row>
    <row r="200" spans="1:13" s="1" customFormat="1" ht="93" customHeight="1" x14ac:dyDescent="0.25">
      <c r="A200" s="135"/>
      <c r="B200" s="217" t="s">
        <v>44</v>
      </c>
      <c r="C200" s="24" t="s">
        <v>45</v>
      </c>
      <c r="D200" s="133">
        <v>304</v>
      </c>
      <c r="E200" s="118" t="s">
        <v>319</v>
      </c>
      <c r="F200" s="118" t="s">
        <v>216</v>
      </c>
      <c r="G200" s="28"/>
      <c r="H200" s="26"/>
      <c r="I200" s="26"/>
      <c r="J200" s="26"/>
      <c r="K200" s="27"/>
      <c r="L200" s="26"/>
      <c r="M200" s="136"/>
    </row>
    <row r="201" spans="1:13" s="1" customFormat="1" ht="112.5" customHeight="1" x14ac:dyDescent="0.25">
      <c r="A201" s="135"/>
      <c r="B201" s="217" t="s">
        <v>44</v>
      </c>
      <c r="C201" s="24" t="s">
        <v>45</v>
      </c>
      <c r="D201" s="133">
        <v>305</v>
      </c>
      <c r="E201" s="193" t="s">
        <v>320</v>
      </c>
      <c r="F201" s="118" t="s">
        <v>215</v>
      </c>
      <c r="G201" s="28"/>
      <c r="H201" s="26"/>
      <c r="I201" s="26"/>
      <c r="J201" s="26"/>
      <c r="K201" s="239"/>
      <c r="L201" s="26"/>
      <c r="M201" s="136"/>
    </row>
    <row r="202" spans="1:13" s="164" customFormat="1" ht="147.75" customHeight="1" x14ac:dyDescent="0.25">
      <c r="A202" s="14"/>
      <c r="B202" s="217" t="s">
        <v>44</v>
      </c>
      <c r="C202" s="24" t="s">
        <v>45</v>
      </c>
      <c r="D202" s="240">
        <v>306</v>
      </c>
      <c r="E202" s="182" t="s">
        <v>321</v>
      </c>
      <c r="F202" s="118" t="s">
        <v>217</v>
      </c>
      <c r="G202" s="28"/>
      <c r="H202" s="26"/>
      <c r="I202" s="26"/>
      <c r="J202" s="26"/>
      <c r="K202" s="27"/>
      <c r="L202" s="26"/>
      <c r="M202" s="194"/>
    </row>
    <row r="203" spans="1:13" s="1" customFormat="1" ht="176.25" customHeight="1" x14ac:dyDescent="0.25">
      <c r="A203" s="135"/>
      <c r="B203" s="217" t="s">
        <v>44</v>
      </c>
      <c r="C203" s="24" t="s">
        <v>45</v>
      </c>
      <c r="D203" s="240">
        <v>307</v>
      </c>
      <c r="E203" s="118" t="s">
        <v>261</v>
      </c>
      <c r="F203" s="118" t="s">
        <v>218</v>
      </c>
      <c r="G203" s="28"/>
      <c r="H203" s="26"/>
      <c r="I203" s="26"/>
      <c r="J203" s="26"/>
      <c r="K203" s="27"/>
      <c r="L203" s="26"/>
      <c r="M203" s="136"/>
    </row>
    <row r="204" spans="1:13" s="1" customFormat="1" ht="82.5" x14ac:dyDescent="0.25">
      <c r="A204" s="135"/>
      <c r="B204" s="217" t="s">
        <v>44</v>
      </c>
      <c r="C204" s="24" t="s">
        <v>45</v>
      </c>
      <c r="D204" s="240">
        <v>308</v>
      </c>
      <c r="E204" s="238" t="s">
        <v>260</v>
      </c>
      <c r="F204" s="118" t="s">
        <v>140</v>
      </c>
      <c r="G204" s="28"/>
      <c r="H204" s="26"/>
      <c r="I204" s="26"/>
      <c r="J204" s="26"/>
      <c r="K204" s="27"/>
      <c r="L204" s="26"/>
      <c r="M204" s="136"/>
    </row>
    <row r="205" spans="1:13" s="1" customFormat="1" ht="45" x14ac:dyDescent="0.25">
      <c r="A205" s="135"/>
      <c r="B205" s="217" t="s">
        <v>44</v>
      </c>
      <c r="C205" s="24" t="s">
        <v>45</v>
      </c>
      <c r="D205" s="240">
        <v>309</v>
      </c>
      <c r="E205" s="128" t="s">
        <v>110</v>
      </c>
      <c r="F205" s="28"/>
      <c r="G205" s="28"/>
      <c r="H205" s="113"/>
      <c r="I205" s="113"/>
      <c r="J205" s="113"/>
      <c r="K205" s="114"/>
      <c r="L205" s="113"/>
      <c r="M205" s="134"/>
    </row>
    <row r="206" spans="1:13" s="1" customFormat="1" ht="48" x14ac:dyDescent="0.25">
      <c r="A206" s="135"/>
      <c r="B206" s="217" t="s">
        <v>44</v>
      </c>
      <c r="C206" s="24" t="s">
        <v>45</v>
      </c>
      <c r="D206" s="240">
        <v>309.10000000000002</v>
      </c>
      <c r="E206" s="129" t="s">
        <v>286</v>
      </c>
      <c r="F206" s="28"/>
      <c r="G206" s="28"/>
      <c r="H206" s="113"/>
      <c r="I206" s="113"/>
      <c r="J206" s="113"/>
      <c r="K206" s="27"/>
      <c r="L206" s="26"/>
      <c r="M206" s="136"/>
    </row>
    <row r="207" spans="1:13" s="1" customFormat="1" ht="48" x14ac:dyDescent="0.25">
      <c r="A207" s="135"/>
      <c r="B207" s="217" t="s">
        <v>44</v>
      </c>
      <c r="C207" s="24" t="s">
        <v>45</v>
      </c>
      <c r="D207" s="240">
        <v>309.2</v>
      </c>
      <c r="E207" s="129" t="s">
        <v>287</v>
      </c>
      <c r="F207" s="28"/>
      <c r="G207" s="28"/>
      <c r="H207" s="113"/>
      <c r="I207" s="113"/>
      <c r="J207" s="113"/>
      <c r="K207" s="27"/>
      <c r="L207" s="26"/>
      <c r="M207" s="136"/>
    </row>
    <row r="208" spans="1:13" s="1" customFormat="1" ht="64.5" x14ac:dyDescent="0.25">
      <c r="A208" s="135"/>
      <c r="B208" s="217" t="s">
        <v>44</v>
      </c>
      <c r="C208" s="24" t="s">
        <v>45</v>
      </c>
      <c r="D208" s="240">
        <v>309.3</v>
      </c>
      <c r="E208" s="129" t="s">
        <v>288</v>
      </c>
      <c r="F208" s="28"/>
      <c r="G208" s="28"/>
      <c r="H208" s="113"/>
      <c r="I208" s="113"/>
      <c r="J208" s="113"/>
      <c r="K208" s="27"/>
      <c r="L208" s="26"/>
      <c r="M208" s="136"/>
    </row>
    <row r="209" spans="1:13" s="1" customFormat="1" ht="48" x14ac:dyDescent="0.25">
      <c r="A209" s="135"/>
      <c r="B209" s="217" t="s">
        <v>44</v>
      </c>
      <c r="C209" s="24" t="s">
        <v>45</v>
      </c>
      <c r="D209" s="240">
        <v>309.39999999999998</v>
      </c>
      <c r="E209" s="129" t="s">
        <v>289</v>
      </c>
      <c r="F209" s="28"/>
      <c r="G209" s="28"/>
      <c r="H209" s="113"/>
      <c r="I209" s="113"/>
      <c r="J209" s="113"/>
      <c r="K209" s="27"/>
      <c r="L209" s="26"/>
      <c r="M209" s="136"/>
    </row>
    <row r="210" spans="1:13" s="1" customFormat="1" ht="161.25" customHeight="1" x14ac:dyDescent="0.25">
      <c r="A210" s="135"/>
      <c r="B210" s="217" t="s">
        <v>44</v>
      </c>
      <c r="C210" s="24" t="s">
        <v>45</v>
      </c>
      <c r="D210" s="240">
        <v>310</v>
      </c>
      <c r="E210" s="118" t="s">
        <v>322</v>
      </c>
      <c r="F210" s="118" t="s">
        <v>141</v>
      </c>
      <c r="G210" s="28"/>
      <c r="H210" s="26"/>
      <c r="I210" s="26"/>
      <c r="J210" s="26"/>
      <c r="K210" s="27"/>
      <c r="L210" s="26"/>
      <c r="M210" s="136"/>
    </row>
    <row r="211" spans="1:13" s="1" customFormat="1" ht="95.25" customHeight="1" x14ac:dyDescent="0.25">
      <c r="A211" s="135"/>
      <c r="B211" s="217" t="s">
        <v>44</v>
      </c>
      <c r="C211" s="24" t="s">
        <v>45</v>
      </c>
      <c r="D211" s="240">
        <v>311</v>
      </c>
      <c r="E211" s="118" t="s">
        <v>142</v>
      </c>
      <c r="F211" s="118" t="s">
        <v>323</v>
      </c>
      <c r="G211" s="28"/>
      <c r="H211" s="26"/>
      <c r="I211" s="26"/>
      <c r="J211" s="26"/>
      <c r="K211" s="27"/>
      <c r="L211" s="26"/>
      <c r="M211" s="136"/>
    </row>
    <row r="212" spans="1:13" s="1" customFormat="1" ht="18.75" x14ac:dyDescent="0.25">
      <c r="A212" s="132"/>
      <c r="B212" s="218" t="s">
        <v>228</v>
      </c>
      <c r="C212" s="109"/>
      <c r="D212" s="139">
        <v>400</v>
      </c>
      <c r="E212" s="111" t="s">
        <v>47</v>
      </c>
      <c r="F212" s="119"/>
      <c r="G212" s="35"/>
      <c r="H212" s="113"/>
      <c r="I212" s="113"/>
      <c r="J212" s="113"/>
      <c r="K212" s="114"/>
      <c r="L212" s="113"/>
      <c r="M212" s="134"/>
    </row>
    <row r="213" spans="1:13" s="1" customFormat="1" ht="60" x14ac:dyDescent="0.25">
      <c r="A213" s="132"/>
      <c r="B213" s="217" t="s">
        <v>46</v>
      </c>
      <c r="C213" s="140" t="str">
        <f t="shared" ref="C213:C217" si="0">+$E$212</f>
        <v>Omsætning/indregning af indtægter</v>
      </c>
      <c r="D213" s="141">
        <v>401</v>
      </c>
      <c r="E213" s="34" t="s">
        <v>290</v>
      </c>
      <c r="F213" s="321" t="s">
        <v>21</v>
      </c>
      <c r="G213" s="35"/>
      <c r="H213" s="113"/>
      <c r="I213" s="113"/>
      <c r="J213" s="113"/>
      <c r="K213" s="114"/>
      <c r="L213" s="35"/>
      <c r="M213" s="134"/>
    </row>
    <row r="214" spans="1:13" s="1" customFormat="1" ht="83.45" customHeight="1" x14ac:dyDescent="0.25">
      <c r="A214" s="135"/>
      <c r="B214" s="323" t="s">
        <v>46</v>
      </c>
      <c r="C214" s="140" t="str">
        <f t="shared" si="0"/>
        <v>Omsætning/indregning af indtægter</v>
      </c>
      <c r="D214" s="141">
        <v>402</v>
      </c>
      <c r="E214" s="238" t="s">
        <v>292</v>
      </c>
      <c r="F214" s="118" t="s">
        <v>143</v>
      </c>
      <c r="G214" s="28"/>
      <c r="H214" s="26"/>
      <c r="I214" s="26"/>
      <c r="J214" s="26"/>
      <c r="K214" s="239"/>
      <c r="L214" s="26"/>
      <c r="M214" s="28"/>
    </row>
    <row r="215" spans="1:13" s="1" customFormat="1" ht="65.099999999999994" customHeight="1" x14ac:dyDescent="0.25">
      <c r="A215" s="132"/>
      <c r="B215" s="323" t="s">
        <v>46</v>
      </c>
      <c r="C215" s="140" t="str">
        <f t="shared" si="0"/>
        <v>Omsætning/indregning af indtægter</v>
      </c>
      <c r="D215" s="141">
        <v>403</v>
      </c>
      <c r="E215" s="118" t="s">
        <v>262</v>
      </c>
      <c r="F215" s="118" t="s">
        <v>324</v>
      </c>
      <c r="G215" s="28"/>
      <c r="H215" s="26"/>
      <c r="I215" s="26"/>
      <c r="J215" s="26"/>
      <c r="K215" s="27"/>
      <c r="L215" s="26"/>
      <c r="M215" s="28"/>
    </row>
    <row r="216" spans="1:13" s="1" customFormat="1" ht="225.75" customHeight="1" x14ac:dyDescent="0.25">
      <c r="A216" s="132"/>
      <c r="B216" s="323" t="s">
        <v>46</v>
      </c>
      <c r="C216" s="140" t="str">
        <f t="shared" si="0"/>
        <v>Omsætning/indregning af indtægter</v>
      </c>
      <c r="D216" s="141">
        <v>404</v>
      </c>
      <c r="E216" s="118" t="s">
        <v>264</v>
      </c>
      <c r="F216" s="118" t="s">
        <v>224</v>
      </c>
      <c r="G216" s="28"/>
      <c r="H216" s="26"/>
      <c r="I216" s="26"/>
      <c r="J216" s="26"/>
      <c r="K216" s="27"/>
      <c r="L216" s="26"/>
      <c r="M216" s="28"/>
    </row>
    <row r="217" spans="1:13" s="1" customFormat="1" ht="183" customHeight="1" x14ac:dyDescent="0.25">
      <c r="A217" s="132"/>
      <c r="B217" s="323" t="s">
        <v>46</v>
      </c>
      <c r="C217" s="140" t="str">
        <f t="shared" si="0"/>
        <v>Omsætning/indregning af indtægter</v>
      </c>
      <c r="D217" s="141">
        <v>406</v>
      </c>
      <c r="E217" s="118" t="s">
        <v>293</v>
      </c>
      <c r="F217" s="118" t="s">
        <v>267</v>
      </c>
      <c r="G217" s="28"/>
      <c r="H217" s="26"/>
      <c r="I217" s="26"/>
      <c r="J217" s="26"/>
      <c r="K217" s="27"/>
      <c r="L217" s="26"/>
      <c r="M217" s="28"/>
    </row>
    <row r="218" spans="1:13" s="1" customFormat="1" ht="56.25" x14ac:dyDescent="0.25">
      <c r="A218" s="132"/>
      <c r="B218" s="322" t="s">
        <v>229</v>
      </c>
      <c r="C218" s="109"/>
      <c r="D218" s="139">
        <v>500</v>
      </c>
      <c r="E218" s="109" t="s">
        <v>145</v>
      </c>
      <c r="F218" s="324" t="s">
        <v>325</v>
      </c>
      <c r="G218" s="114"/>
      <c r="H218" s="114"/>
      <c r="I218" s="114"/>
      <c r="J218" s="114"/>
      <c r="K218" s="114"/>
      <c r="L218" s="113"/>
      <c r="M218" s="35"/>
    </row>
    <row r="219" spans="1:13" s="1" customFormat="1" ht="60" x14ac:dyDescent="0.25">
      <c r="A219" s="132"/>
      <c r="B219" s="323" t="s">
        <v>48</v>
      </c>
      <c r="C219" s="140" t="str">
        <f t="shared" ref="C219:C224" si="1">+$F$218</f>
        <v xml:space="preserve">Angiv område </v>
      </c>
      <c r="D219" s="141">
        <v>501</v>
      </c>
      <c r="E219" s="34" t="s">
        <v>294</v>
      </c>
      <c r="F219" s="35"/>
      <c r="G219" s="113"/>
      <c r="H219" s="113"/>
      <c r="I219" s="113"/>
      <c r="J219" s="113"/>
      <c r="K219" s="114"/>
      <c r="L219" s="35"/>
      <c r="M219" s="35"/>
    </row>
    <row r="220" spans="1:13" s="1" customFormat="1" ht="88.5" customHeight="1" x14ac:dyDescent="0.25">
      <c r="A220" s="135"/>
      <c r="B220" s="323" t="s">
        <v>48</v>
      </c>
      <c r="C220" s="140" t="str">
        <f t="shared" si="1"/>
        <v xml:space="preserve">Angiv område </v>
      </c>
      <c r="D220" s="141">
        <v>502</v>
      </c>
      <c r="E220" s="238" t="s">
        <v>291</v>
      </c>
      <c r="F220" s="118" t="s">
        <v>143</v>
      </c>
      <c r="G220" s="28"/>
      <c r="H220" s="26"/>
      <c r="I220" s="26"/>
      <c r="J220" s="26"/>
      <c r="K220" s="27"/>
      <c r="L220" s="26"/>
      <c r="M220" s="28"/>
    </row>
    <row r="221" spans="1:13" s="1" customFormat="1" ht="91.5" customHeight="1" x14ac:dyDescent="0.25">
      <c r="A221" s="132"/>
      <c r="B221" s="323" t="s">
        <v>48</v>
      </c>
      <c r="C221" s="140" t="str">
        <f t="shared" si="1"/>
        <v xml:space="preserve">Angiv område </v>
      </c>
      <c r="D221" s="141">
        <v>503</v>
      </c>
      <c r="E221" s="118" t="s">
        <v>263</v>
      </c>
      <c r="F221" s="118" t="s">
        <v>146</v>
      </c>
      <c r="G221" s="28"/>
      <c r="H221" s="26"/>
      <c r="I221" s="26"/>
      <c r="J221" s="26"/>
      <c r="K221" s="27"/>
      <c r="L221" s="26"/>
      <c r="M221" s="28"/>
    </row>
    <row r="222" spans="1:13" s="164" customFormat="1" ht="56.45" customHeight="1" x14ac:dyDescent="0.25">
      <c r="A222" s="132"/>
      <c r="B222" s="323" t="s">
        <v>48</v>
      </c>
      <c r="C222" s="140" t="str">
        <f t="shared" si="1"/>
        <v xml:space="preserve">Angiv område </v>
      </c>
      <c r="D222" s="141">
        <v>504</v>
      </c>
      <c r="E222" s="118" t="s">
        <v>220</v>
      </c>
      <c r="F222" s="193" t="s">
        <v>238</v>
      </c>
      <c r="G222" s="28"/>
      <c r="H222" s="26"/>
      <c r="I222" s="26"/>
      <c r="J222" s="26"/>
      <c r="K222" s="27"/>
      <c r="L222" s="26"/>
      <c r="M222" s="28"/>
    </row>
    <row r="223" spans="1:13" s="1" customFormat="1" ht="231.75" customHeight="1" x14ac:dyDescent="0.25">
      <c r="A223" s="132"/>
      <c r="B223" s="323" t="s">
        <v>48</v>
      </c>
      <c r="C223" s="140" t="str">
        <f t="shared" si="1"/>
        <v xml:space="preserve">Angiv område </v>
      </c>
      <c r="D223" s="141">
        <v>505</v>
      </c>
      <c r="E223" s="118" t="s">
        <v>264</v>
      </c>
      <c r="F223" s="118" t="s">
        <v>224</v>
      </c>
      <c r="G223" s="28"/>
      <c r="H223" s="26"/>
      <c r="I223" s="26"/>
      <c r="J223" s="26"/>
      <c r="K223" s="27"/>
      <c r="L223" s="26"/>
      <c r="M223" s="28"/>
    </row>
    <row r="224" spans="1:13" s="1" customFormat="1" ht="180.75" customHeight="1" x14ac:dyDescent="0.25">
      <c r="A224" s="132"/>
      <c r="B224" s="323" t="s">
        <v>48</v>
      </c>
      <c r="C224" s="140" t="str">
        <f t="shared" si="1"/>
        <v xml:space="preserve">Angiv område </v>
      </c>
      <c r="D224" s="241">
        <v>506</v>
      </c>
      <c r="E224" s="118" t="s">
        <v>293</v>
      </c>
      <c r="F224" s="118" t="s">
        <v>267</v>
      </c>
      <c r="G224" s="28"/>
      <c r="H224" s="26"/>
      <c r="I224" s="26"/>
      <c r="J224" s="26"/>
      <c r="K224" s="27"/>
      <c r="L224" s="26"/>
      <c r="M224" s="28"/>
    </row>
    <row r="225" spans="1:13" s="1" customFormat="1" ht="56.25" x14ac:dyDescent="0.25">
      <c r="A225" s="132"/>
      <c r="B225" s="322" t="s">
        <v>230</v>
      </c>
      <c r="C225" s="109"/>
      <c r="D225" s="139">
        <v>600</v>
      </c>
      <c r="E225" s="109" t="s">
        <v>147</v>
      </c>
      <c r="F225" s="324" t="s">
        <v>219</v>
      </c>
      <c r="G225" s="114"/>
      <c r="H225" s="114"/>
      <c r="I225" s="114"/>
      <c r="J225" s="114"/>
      <c r="K225" s="114"/>
      <c r="L225" s="113"/>
      <c r="M225" s="35"/>
    </row>
    <row r="226" spans="1:13" s="1" customFormat="1" ht="60" x14ac:dyDescent="0.25">
      <c r="A226" s="132"/>
      <c r="B226" s="323" t="s">
        <v>49</v>
      </c>
      <c r="C226" s="140" t="str">
        <f t="shared" ref="C226:C231" si="2">+$F$225</f>
        <v>Angiv område</v>
      </c>
      <c r="D226" s="141">
        <v>601</v>
      </c>
      <c r="E226" s="34" t="s">
        <v>294</v>
      </c>
      <c r="F226" s="114"/>
      <c r="G226" s="114"/>
      <c r="H226" s="114"/>
      <c r="I226" s="114"/>
      <c r="J226" s="114"/>
      <c r="K226" s="114"/>
      <c r="L226" s="35"/>
      <c r="M226" s="35"/>
    </row>
    <row r="227" spans="1:13" s="1" customFormat="1" ht="97.5" customHeight="1" x14ac:dyDescent="0.25">
      <c r="A227" s="135"/>
      <c r="B227" s="323" t="s">
        <v>49</v>
      </c>
      <c r="C227" s="140" t="str">
        <f t="shared" si="2"/>
        <v>Angiv område</v>
      </c>
      <c r="D227" s="141">
        <v>602</v>
      </c>
      <c r="E227" s="238" t="s">
        <v>291</v>
      </c>
      <c r="F227" s="118" t="s">
        <v>143</v>
      </c>
      <c r="G227" s="28"/>
      <c r="H227" s="26"/>
      <c r="I227" s="26"/>
      <c r="J227" s="26"/>
      <c r="K227" s="27"/>
      <c r="L227" s="26"/>
      <c r="M227" s="28"/>
    </row>
    <row r="228" spans="1:13" s="1" customFormat="1" ht="93" customHeight="1" x14ac:dyDescent="0.25">
      <c r="A228" s="132"/>
      <c r="B228" s="323" t="s">
        <v>49</v>
      </c>
      <c r="C228" s="140" t="str">
        <f t="shared" si="2"/>
        <v>Angiv område</v>
      </c>
      <c r="D228" s="141">
        <v>603</v>
      </c>
      <c r="E228" s="118" t="s">
        <v>263</v>
      </c>
      <c r="F228" s="118" t="s">
        <v>324</v>
      </c>
      <c r="G228" s="28"/>
      <c r="H228" s="26"/>
      <c r="I228" s="26"/>
      <c r="J228" s="26"/>
      <c r="K228" s="27"/>
      <c r="L228" s="26"/>
      <c r="M228" s="28"/>
    </row>
    <row r="229" spans="1:13" s="1" customFormat="1" ht="57" customHeight="1" x14ac:dyDescent="0.25">
      <c r="A229" s="132"/>
      <c r="B229" s="323" t="s">
        <v>49</v>
      </c>
      <c r="C229" s="140" t="str">
        <f t="shared" si="2"/>
        <v>Angiv område</v>
      </c>
      <c r="D229" s="141">
        <v>604</v>
      </c>
      <c r="E229" s="118" t="s">
        <v>220</v>
      </c>
      <c r="F229" s="193" t="s">
        <v>238</v>
      </c>
      <c r="G229" s="28"/>
      <c r="H229" s="26"/>
      <c r="I229" s="26"/>
      <c r="J229" s="26"/>
      <c r="K229" s="27"/>
      <c r="L229" s="26"/>
      <c r="M229" s="28"/>
    </row>
    <row r="230" spans="1:13" s="1" customFormat="1" ht="232.5" customHeight="1" x14ac:dyDescent="0.25">
      <c r="A230" s="132"/>
      <c r="B230" s="323" t="s">
        <v>49</v>
      </c>
      <c r="C230" s="140" t="str">
        <f t="shared" si="2"/>
        <v>Angiv område</v>
      </c>
      <c r="D230" s="141">
        <v>605</v>
      </c>
      <c r="E230" s="118" t="s">
        <v>264</v>
      </c>
      <c r="F230" s="118" t="s">
        <v>224</v>
      </c>
      <c r="G230" s="28"/>
      <c r="H230" s="26"/>
      <c r="I230" s="26"/>
      <c r="J230" s="26"/>
      <c r="K230" s="27"/>
      <c r="L230" s="26"/>
      <c r="M230" s="28"/>
    </row>
    <row r="231" spans="1:13" s="1" customFormat="1" ht="182.25" customHeight="1" x14ac:dyDescent="0.25">
      <c r="A231" s="132"/>
      <c r="B231" s="323" t="s">
        <v>49</v>
      </c>
      <c r="C231" s="140" t="str">
        <f t="shared" si="2"/>
        <v>Angiv område</v>
      </c>
      <c r="D231" s="141">
        <v>606</v>
      </c>
      <c r="E231" s="118" t="s">
        <v>293</v>
      </c>
      <c r="F231" s="118" t="s">
        <v>144</v>
      </c>
      <c r="G231" s="28"/>
      <c r="H231" s="26"/>
      <c r="I231" s="26"/>
      <c r="J231" s="26"/>
      <c r="K231" s="27"/>
      <c r="L231" s="26"/>
      <c r="M231" s="28"/>
    </row>
    <row r="232" spans="1:13" s="1" customFormat="1" ht="56.25" x14ac:dyDescent="0.25">
      <c r="A232" s="132"/>
      <c r="B232" s="322" t="s">
        <v>231</v>
      </c>
      <c r="C232" s="109"/>
      <c r="D232" s="139">
        <v>700</v>
      </c>
      <c r="E232" s="109" t="s">
        <v>148</v>
      </c>
      <c r="F232" s="324" t="s">
        <v>219</v>
      </c>
      <c r="G232" s="114"/>
      <c r="H232" s="114"/>
      <c r="I232" s="114"/>
      <c r="J232" s="114"/>
      <c r="K232" s="114"/>
      <c r="L232" s="113"/>
      <c r="M232" s="35"/>
    </row>
    <row r="233" spans="1:13" s="1" customFormat="1" ht="60" x14ac:dyDescent="0.25">
      <c r="A233" s="132"/>
      <c r="B233" s="323" t="s">
        <v>50</v>
      </c>
      <c r="C233" s="140"/>
      <c r="D233" s="141">
        <v>701</v>
      </c>
      <c r="E233" s="34" t="s">
        <v>294</v>
      </c>
      <c r="F233" s="114"/>
      <c r="G233" s="114"/>
      <c r="H233" s="114"/>
      <c r="I233" s="114"/>
      <c r="J233" s="114"/>
      <c r="K233" s="114"/>
      <c r="L233" s="35"/>
      <c r="M233" s="35"/>
    </row>
    <row r="234" spans="1:13" s="1" customFormat="1" ht="96.75" customHeight="1" x14ac:dyDescent="0.25">
      <c r="A234" s="135"/>
      <c r="B234" s="323" t="s">
        <v>50</v>
      </c>
      <c r="C234" s="140" t="str">
        <f t="shared" ref="C234:C238" si="3">+$F$232</f>
        <v>Angiv område</v>
      </c>
      <c r="D234" s="141">
        <v>702</v>
      </c>
      <c r="E234" s="238" t="s">
        <v>291</v>
      </c>
      <c r="F234" s="118" t="s">
        <v>143</v>
      </c>
      <c r="G234" s="28"/>
      <c r="H234" s="26"/>
      <c r="I234" s="26"/>
      <c r="J234" s="26"/>
      <c r="K234" s="27"/>
      <c r="L234" s="26"/>
      <c r="M234" s="28"/>
    </row>
    <row r="235" spans="1:13" s="1" customFormat="1" ht="96" customHeight="1" x14ac:dyDescent="0.25">
      <c r="A235" s="132"/>
      <c r="B235" s="323" t="s">
        <v>50</v>
      </c>
      <c r="C235" s="140" t="str">
        <f t="shared" si="3"/>
        <v>Angiv område</v>
      </c>
      <c r="D235" s="141">
        <v>703</v>
      </c>
      <c r="E235" s="118" t="s">
        <v>263</v>
      </c>
      <c r="F235" s="118" t="s">
        <v>324</v>
      </c>
      <c r="G235" s="28"/>
      <c r="H235" s="26"/>
      <c r="I235" s="26"/>
      <c r="J235" s="26"/>
      <c r="K235" s="27"/>
      <c r="L235" s="26"/>
      <c r="M235" s="28"/>
    </row>
    <row r="236" spans="1:13" s="1" customFormat="1" ht="60" customHeight="1" x14ac:dyDescent="0.25">
      <c r="A236" s="132"/>
      <c r="B236" s="323" t="s">
        <v>50</v>
      </c>
      <c r="C236" s="140" t="str">
        <f t="shared" si="3"/>
        <v>Angiv område</v>
      </c>
      <c r="D236" s="141">
        <v>704</v>
      </c>
      <c r="E236" s="118" t="s">
        <v>220</v>
      </c>
      <c r="F236" s="193" t="s">
        <v>238</v>
      </c>
      <c r="G236" s="28"/>
      <c r="H236" s="26"/>
      <c r="I236" s="26"/>
      <c r="J236" s="26"/>
      <c r="K236" s="27"/>
      <c r="L236" s="26"/>
      <c r="M236" s="28"/>
    </row>
    <row r="237" spans="1:13" s="1" customFormat="1" ht="232.5" customHeight="1" x14ac:dyDescent="0.25">
      <c r="A237" s="132"/>
      <c r="B237" s="323" t="s">
        <v>50</v>
      </c>
      <c r="C237" s="140" t="str">
        <f t="shared" si="3"/>
        <v>Angiv område</v>
      </c>
      <c r="D237" s="141">
        <v>705</v>
      </c>
      <c r="E237" s="118" t="s">
        <v>264</v>
      </c>
      <c r="F237" s="118" t="s">
        <v>224</v>
      </c>
      <c r="G237" s="28"/>
      <c r="H237" s="26"/>
      <c r="I237" s="26"/>
      <c r="J237" s="26"/>
      <c r="K237" s="27"/>
      <c r="L237" s="26"/>
      <c r="M237" s="28"/>
    </row>
    <row r="238" spans="1:13" s="1" customFormat="1" ht="182.25" customHeight="1" x14ac:dyDescent="0.25">
      <c r="A238" s="132"/>
      <c r="B238" s="323" t="s">
        <v>50</v>
      </c>
      <c r="C238" s="140" t="str">
        <f t="shared" si="3"/>
        <v>Angiv område</v>
      </c>
      <c r="D238" s="141">
        <v>706</v>
      </c>
      <c r="E238" s="118" t="s">
        <v>293</v>
      </c>
      <c r="F238" s="118" t="s">
        <v>267</v>
      </c>
      <c r="G238" s="28"/>
      <c r="H238" s="26"/>
      <c r="I238" s="26"/>
      <c r="J238" s="26"/>
      <c r="K238" s="27"/>
      <c r="L238" s="26"/>
      <c r="M238" s="28"/>
    </row>
    <row r="239" spans="1:13" s="1" customFormat="1" ht="56.25" x14ac:dyDescent="0.25">
      <c r="A239" s="132"/>
      <c r="B239" s="322" t="s">
        <v>232</v>
      </c>
      <c r="C239" s="109"/>
      <c r="D239" s="139">
        <v>800</v>
      </c>
      <c r="E239" s="109" t="s">
        <v>149</v>
      </c>
      <c r="F239" s="324" t="s">
        <v>219</v>
      </c>
      <c r="G239" s="114"/>
      <c r="H239" s="114"/>
      <c r="I239" s="114"/>
      <c r="J239" s="114"/>
      <c r="K239" s="114"/>
      <c r="L239" s="113"/>
      <c r="M239" s="35"/>
    </row>
    <row r="240" spans="1:13" s="1" customFormat="1" ht="60" x14ac:dyDescent="0.25">
      <c r="A240" s="132"/>
      <c r="B240" s="323" t="s">
        <v>51</v>
      </c>
      <c r="C240" s="140" t="str">
        <f t="shared" ref="C240:C245" si="4">+$F$239</f>
        <v>Angiv område</v>
      </c>
      <c r="D240" s="141">
        <v>801</v>
      </c>
      <c r="E240" s="34" t="s">
        <v>294</v>
      </c>
      <c r="F240" s="114"/>
      <c r="G240" s="114"/>
      <c r="H240" s="114"/>
      <c r="I240" s="114"/>
      <c r="J240" s="114"/>
      <c r="K240" s="114"/>
      <c r="L240" s="35"/>
      <c r="M240" s="35"/>
    </row>
    <row r="241" spans="1:13" s="1" customFormat="1" ht="96" customHeight="1" x14ac:dyDescent="0.25">
      <c r="A241" s="135"/>
      <c r="B241" s="323" t="s">
        <v>51</v>
      </c>
      <c r="C241" s="140" t="str">
        <f t="shared" si="4"/>
        <v>Angiv område</v>
      </c>
      <c r="D241" s="141">
        <v>802</v>
      </c>
      <c r="E241" s="238" t="s">
        <v>291</v>
      </c>
      <c r="F241" s="118" t="s">
        <v>143</v>
      </c>
      <c r="G241" s="28"/>
      <c r="H241" s="26"/>
      <c r="I241" s="26"/>
      <c r="J241" s="26"/>
      <c r="K241" s="27"/>
      <c r="L241" s="26"/>
      <c r="M241" s="28"/>
    </row>
    <row r="242" spans="1:13" s="1" customFormat="1" ht="92.25" customHeight="1" x14ac:dyDescent="0.25">
      <c r="A242" s="132"/>
      <c r="B242" s="323" t="s">
        <v>51</v>
      </c>
      <c r="C242" s="140" t="str">
        <f t="shared" si="4"/>
        <v>Angiv område</v>
      </c>
      <c r="D242" s="141">
        <v>803</v>
      </c>
      <c r="E242" s="118" t="s">
        <v>263</v>
      </c>
      <c r="F242" s="118" t="s">
        <v>324</v>
      </c>
      <c r="G242" s="28"/>
      <c r="H242" s="26"/>
      <c r="I242" s="26"/>
      <c r="J242" s="26"/>
      <c r="K242" s="27"/>
      <c r="L242" s="26"/>
      <c r="M242" s="28"/>
    </row>
    <row r="243" spans="1:13" s="1" customFormat="1" ht="55.5" customHeight="1" x14ac:dyDescent="0.25">
      <c r="A243" s="132"/>
      <c r="B243" s="323" t="s">
        <v>51</v>
      </c>
      <c r="C243" s="140" t="str">
        <f t="shared" si="4"/>
        <v>Angiv område</v>
      </c>
      <c r="D243" s="141">
        <v>804</v>
      </c>
      <c r="E243" s="118" t="s">
        <v>220</v>
      </c>
      <c r="F243" s="193" t="s">
        <v>238</v>
      </c>
      <c r="G243" s="28"/>
      <c r="H243" s="26"/>
      <c r="I243" s="26"/>
      <c r="J243" s="26"/>
      <c r="K243" s="27"/>
      <c r="L243" s="26"/>
      <c r="M243" s="28"/>
    </row>
    <row r="244" spans="1:13" s="1" customFormat="1" ht="224.25" customHeight="1" x14ac:dyDescent="0.25">
      <c r="A244" s="132"/>
      <c r="B244" s="323" t="s">
        <v>51</v>
      </c>
      <c r="C244" s="140" t="str">
        <f t="shared" si="4"/>
        <v>Angiv område</v>
      </c>
      <c r="D244" s="141">
        <v>805</v>
      </c>
      <c r="E244" s="118" t="s">
        <v>264</v>
      </c>
      <c r="F244" s="118" t="s">
        <v>224</v>
      </c>
      <c r="G244" s="28"/>
      <c r="H244" s="26"/>
      <c r="I244" s="26"/>
      <c r="J244" s="26"/>
      <c r="K244" s="27"/>
      <c r="L244" s="26"/>
      <c r="M244" s="28"/>
    </row>
    <row r="245" spans="1:13" s="1" customFormat="1" ht="182.25" customHeight="1" x14ac:dyDescent="0.25">
      <c r="A245" s="132"/>
      <c r="B245" s="323" t="s">
        <v>51</v>
      </c>
      <c r="C245" s="140" t="str">
        <f t="shared" si="4"/>
        <v>Angiv område</v>
      </c>
      <c r="D245" s="141">
        <v>806</v>
      </c>
      <c r="E245" s="118" t="s">
        <v>293</v>
      </c>
      <c r="F245" s="118" t="s">
        <v>267</v>
      </c>
      <c r="G245" s="28"/>
      <c r="H245" s="26"/>
      <c r="I245" s="26"/>
      <c r="J245" s="26"/>
      <c r="K245" s="27"/>
      <c r="L245" s="26"/>
      <c r="M245" s="28"/>
    </row>
    <row r="246" spans="1:13" s="1" customFormat="1" ht="18.75" x14ac:dyDescent="0.25">
      <c r="A246" s="132"/>
      <c r="B246" s="322" t="s">
        <v>233</v>
      </c>
      <c r="C246" s="109"/>
      <c r="D246" s="139">
        <v>900</v>
      </c>
      <c r="E246" s="109" t="s">
        <v>151</v>
      </c>
      <c r="F246" s="119"/>
      <c r="G246" s="35"/>
      <c r="H246" s="113"/>
      <c r="I246" s="113"/>
      <c r="J246" s="113"/>
      <c r="K246" s="114"/>
      <c r="L246" s="113"/>
      <c r="M246" s="35"/>
    </row>
    <row r="247" spans="1:13" s="1" customFormat="1" ht="60" x14ac:dyDescent="0.25">
      <c r="A247" s="132"/>
      <c r="B247" s="323" t="s">
        <v>150</v>
      </c>
      <c r="C247" s="24" t="s">
        <v>151</v>
      </c>
      <c r="D247" s="141">
        <v>901</v>
      </c>
      <c r="E247" s="34" t="s">
        <v>295</v>
      </c>
      <c r="F247" s="35"/>
      <c r="G247" s="35"/>
      <c r="H247" s="113"/>
      <c r="I247" s="113"/>
      <c r="J247" s="113"/>
      <c r="K247" s="114"/>
      <c r="L247" s="35"/>
      <c r="M247" s="35"/>
    </row>
    <row r="248" spans="1:13" s="1" customFormat="1" ht="60" x14ac:dyDescent="0.25">
      <c r="A248" s="135"/>
      <c r="B248" s="323" t="s">
        <v>150</v>
      </c>
      <c r="C248" s="24" t="s">
        <v>151</v>
      </c>
      <c r="D248" s="141">
        <v>902</v>
      </c>
      <c r="E248" s="118" t="s">
        <v>152</v>
      </c>
      <c r="F248" s="118" t="s">
        <v>153</v>
      </c>
      <c r="G248" s="28"/>
      <c r="H248" s="26"/>
      <c r="I248" s="26"/>
      <c r="J248" s="26"/>
      <c r="K248" s="27"/>
      <c r="L248" s="26"/>
      <c r="M248" s="28"/>
    </row>
    <row r="249" spans="1:13" s="1" customFormat="1" ht="60" x14ac:dyDescent="0.25">
      <c r="A249" s="135"/>
      <c r="B249" s="323" t="s">
        <v>150</v>
      </c>
      <c r="C249" s="24" t="s">
        <v>151</v>
      </c>
      <c r="D249" s="141">
        <v>903</v>
      </c>
      <c r="E249" s="118" t="s">
        <v>296</v>
      </c>
      <c r="F249" s="118" t="s">
        <v>154</v>
      </c>
      <c r="G249" s="28"/>
      <c r="H249" s="26"/>
      <c r="I249" s="26"/>
      <c r="J249" s="26"/>
      <c r="K249" s="27"/>
      <c r="L249" s="26"/>
      <c r="M249" s="28"/>
    </row>
    <row r="250" spans="1:13" s="1" customFormat="1" ht="60" x14ac:dyDescent="0.25">
      <c r="A250" s="135"/>
      <c r="B250" s="323" t="s">
        <v>150</v>
      </c>
      <c r="C250" s="24" t="s">
        <v>151</v>
      </c>
      <c r="D250" s="141">
        <v>904</v>
      </c>
      <c r="E250" s="118" t="s">
        <v>155</v>
      </c>
      <c r="F250" s="118" t="s">
        <v>156</v>
      </c>
      <c r="G250" s="28"/>
      <c r="H250" s="26"/>
      <c r="I250" s="26"/>
      <c r="J250" s="26"/>
      <c r="K250" s="27"/>
      <c r="L250" s="26"/>
      <c r="M250" s="28"/>
    </row>
    <row r="251" spans="1:13" s="1" customFormat="1" ht="66" x14ac:dyDescent="0.25">
      <c r="A251" s="135"/>
      <c r="B251" s="323" t="s">
        <v>150</v>
      </c>
      <c r="C251" s="24" t="s">
        <v>151</v>
      </c>
      <c r="D251" s="141">
        <v>905</v>
      </c>
      <c r="E251" s="118" t="s">
        <v>157</v>
      </c>
      <c r="F251" s="118" t="s">
        <v>158</v>
      </c>
      <c r="G251" s="28"/>
      <c r="H251" s="26"/>
      <c r="I251" s="26"/>
      <c r="J251" s="26"/>
      <c r="K251" s="27"/>
      <c r="L251" s="26"/>
      <c r="M251" s="28"/>
    </row>
    <row r="252" spans="1:13" s="1" customFormat="1" ht="60" x14ac:dyDescent="0.25">
      <c r="A252" s="135"/>
      <c r="B252" s="323" t="s">
        <v>150</v>
      </c>
      <c r="C252" s="24" t="s">
        <v>151</v>
      </c>
      <c r="D252" s="141">
        <v>906</v>
      </c>
      <c r="E252" s="118" t="s">
        <v>159</v>
      </c>
      <c r="F252" s="118" t="s">
        <v>160</v>
      </c>
      <c r="G252" s="28"/>
      <c r="H252" s="26"/>
      <c r="I252" s="26"/>
      <c r="J252" s="26"/>
      <c r="K252" s="27"/>
      <c r="L252" s="26"/>
      <c r="M252" s="28"/>
    </row>
    <row r="253" spans="1:13" s="1" customFormat="1" ht="18.75" x14ac:dyDescent="0.25">
      <c r="A253" s="132"/>
      <c r="B253" s="322" t="s">
        <v>235</v>
      </c>
      <c r="C253" s="109"/>
      <c r="D253" s="139">
        <v>1000</v>
      </c>
      <c r="E253" s="109" t="s">
        <v>54</v>
      </c>
      <c r="F253" s="119"/>
      <c r="G253" s="35"/>
      <c r="H253" s="113"/>
      <c r="I253" s="113"/>
      <c r="J253" s="113"/>
      <c r="K253" s="114"/>
      <c r="L253" s="113"/>
      <c r="M253" s="35"/>
    </row>
    <row r="254" spans="1:13" s="1" customFormat="1" ht="110.1" customHeight="1" x14ac:dyDescent="0.25">
      <c r="A254" s="132"/>
      <c r="B254" s="323" t="s">
        <v>53</v>
      </c>
      <c r="C254" s="24" t="s">
        <v>54</v>
      </c>
      <c r="D254" s="141">
        <v>1001</v>
      </c>
      <c r="E254" s="34" t="s">
        <v>161</v>
      </c>
      <c r="F254" s="35"/>
      <c r="G254" s="35"/>
      <c r="H254" s="113"/>
      <c r="I254" s="113"/>
      <c r="J254" s="113"/>
      <c r="K254" s="114"/>
      <c r="L254" s="35"/>
      <c r="M254" s="35"/>
    </row>
    <row r="255" spans="1:13" s="1" customFormat="1" ht="126.75" customHeight="1" x14ac:dyDescent="0.25">
      <c r="A255" s="135"/>
      <c r="B255" s="323" t="s">
        <v>53</v>
      </c>
      <c r="C255" s="24" t="s">
        <v>162</v>
      </c>
      <c r="D255" s="141">
        <v>1002</v>
      </c>
      <c r="E255" s="118" t="s">
        <v>163</v>
      </c>
      <c r="F255" s="118" t="s">
        <v>164</v>
      </c>
      <c r="G255" s="28"/>
      <c r="H255" s="26"/>
      <c r="I255" s="26"/>
      <c r="J255" s="26"/>
      <c r="K255" s="27"/>
      <c r="L255" s="26"/>
      <c r="M255" s="28"/>
    </row>
    <row r="256" spans="1:13" s="1" customFormat="1" ht="185.25" customHeight="1" x14ac:dyDescent="0.25">
      <c r="A256" s="135"/>
      <c r="B256" s="323" t="s">
        <v>53</v>
      </c>
      <c r="C256" s="24" t="s">
        <v>165</v>
      </c>
      <c r="D256" s="141">
        <v>1003</v>
      </c>
      <c r="E256" s="118" t="s">
        <v>326</v>
      </c>
      <c r="F256" s="118" t="s">
        <v>221</v>
      </c>
      <c r="G256" s="28"/>
      <c r="H256" s="26"/>
      <c r="I256" s="26"/>
      <c r="J256" s="26"/>
      <c r="K256" s="27"/>
      <c r="L256" s="26"/>
      <c r="M256" s="28"/>
    </row>
    <row r="257" spans="1:14" s="164" customFormat="1" ht="74.099999999999994" customHeight="1" x14ac:dyDescent="0.25">
      <c r="A257" s="135"/>
      <c r="B257" s="323" t="s">
        <v>53</v>
      </c>
      <c r="C257" s="24" t="s">
        <v>165</v>
      </c>
      <c r="D257" s="141">
        <v>1007</v>
      </c>
      <c r="E257" s="118" t="s">
        <v>222</v>
      </c>
      <c r="F257" s="193" t="s">
        <v>239</v>
      </c>
      <c r="G257" s="28"/>
      <c r="H257" s="26"/>
      <c r="I257" s="26"/>
      <c r="J257" s="26"/>
      <c r="K257" s="27"/>
      <c r="L257" s="26"/>
      <c r="M257" s="28"/>
    </row>
    <row r="258" spans="1:14" s="164" customFormat="1" ht="247.5" x14ac:dyDescent="0.25">
      <c r="A258" s="135"/>
      <c r="B258" s="323" t="s">
        <v>53</v>
      </c>
      <c r="C258" s="24" t="s">
        <v>165</v>
      </c>
      <c r="D258" s="141">
        <v>1005</v>
      </c>
      <c r="E258" s="118" t="s">
        <v>297</v>
      </c>
      <c r="F258" s="118" t="s">
        <v>221</v>
      </c>
      <c r="G258" s="28"/>
      <c r="H258" s="26"/>
      <c r="I258" s="26"/>
      <c r="J258" s="26"/>
      <c r="K258" s="27"/>
      <c r="L258" s="26"/>
      <c r="M258" s="28"/>
    </row>
    <row r="259" spans="1:14" s="164" customFormat="1" ht="179.25" customHeight="1" x14ac:dyDescent="0.25">
      <c r="A259" s="135"/>
      <c r="B259" s="323" t="s">
        <v>53</v>
      </c>
      <c r="C259" s="24" t="s">
        <v>183</v>
      </c>
      <c r="D259" s="141">
        <v>1006</v>
      </c>
      <c r="E259" s="118" t="s">
        <v>293</v>
      </c>
      <c r="F259" s="118" t="s">
        <v>267</v>
      </c>
      <c r="G259" s="28"/>
      <c r="H259" s="26"/>
      <c r="I259" s="26"/>
      <c r="J259" s="26"/>
      <c r="K259" s="27"/>
      <c r="L259" s="26"/>
      <c r="M259" s="28"/>
    </row>
    <row r="260" spans="1:14" s="1" customFormat="1" ht="37.5" x14ac:dyDescent="0.25">
      <c r="A260" s="135"/>
      <c r="B260" s="322" t="s">
        <v>234</v>
      </c>
      <c r="C260" s="109"/>
      <c r="D260" s="139">
        <v>1100</v>
      </c>
      <c r="E260" s="109" t="s">
        <v>258</v>
      </c>
      <c r="F260" s="119"/>
      <c r="G260" s="35"/>
      <c r="H260" s="113"/>
      <c r="I260" s="113"/>
      <c r="J260" s="113"/>
      <c r="K260" s="114"/>
      <c r="L260" s="113"/>
      <c r="M260" s="35"/>
    </row>
    <row r="261" spans="1:14" s="1" customFormat="1" ht="60" x14ac:dyDescent="0.25">
      <c r="A261" s="132"/>
      <c r="B261" s="323" t="s">
        <v>166</v>
      </c>
      <c r="C261" s="24" t="s">
        <v>167</v>
      </c>
      <c r="D261" s="133">
        <v>1101</v>
      </c>
      <c r="E261" s="34" t="s">
        <v>298</v>
      </c>
      <c r="F261" s="35"/>
      <c r="G261" s="35"/>
      <c r="H261" s="113"/>
      <c r="I261" s="113"/>
      <c r="J261" s="113"/>
      <c r="K261" s="114"/>
      <c r="L261" s="35"/>
      <c r="M261" s="35"/>
    </row>
    <row r="262" spans="1:14" s="1" customFormat="1" ht="66" x14ac:dyDescent="0.25">
      <c r="A262" s="132"/>
      <c r="B262" s="323" t="s">
        <v>166</v>
      </c>
      <c r="C262" s="24" t="s">
        <v>167</v>
      </c>
      <c r="D262" s="133">
        <v>1102</v>
      </c>
      <c r="E262" s="118" t="s">
        <v>168</v>
      </c>
      <c r="F262" s="118" t="s">
        <v>169</v>
      </c>
      <c r="G262" s="28"/>
      <c r="H262" s="26"/>
      <c r="I262" s="26"/>
      <c r="J262" s="26"/>
      <c r="K262" s="27"/>
      <c r="L262" s="26"/>
      <c r="M262" s="28"/>
    </row>
    <row r="263" spans="1:14" s="1" customFormat="1" ht="49.5" x14ac:dyDescent="0.25">
      <c r="A263" s="135"/>
      <c r="B263" s="323" t="s">
        <v>166</v>
      </c>
      <c r="C263" s="24" t="s">
        <v>167</v>
      </c>
      <c r="D263" s="133">
        <v>1103</v>
      </c>
      <c r="E263" s="118" t="s">
        <v>170</v>
      </c>
      <c r="F263" s="118" t="s">
        <v>171</v>
      </c>
      <c r="G263" s="28"/>
      <c r="H263" s="26"/>
      <c r="I263" s="26"/>
      <c r="J263" s="26"/>
      <c r="K263" s="27"/>
      <c r="L263" s="26"/>
      <c r="M263" s="28"/>
    </row>
    <row r="264" spans="1:14" s="1" customFormat="1" ht="66" x14ac:dyDescent="0.25">
      <c r="A264" s="135"/>
      <c r="B264" s="323" t="s">
        <v>166</v>
      </c>
      <c r="C264" s="24" t="s">
        <v>167</v>
      </c>
      <c r="D264" s="133">
        <v>1104</v>
      </c>
      <c r="E264" s="118" t="s">
        <v>172</v>
      </c>
      <c r="F264" s="118" t="s">
        <v>173</v>
      </c>
      <c r="G264" s="28"/>
      <c r="H264" s="26"/>
      <c r="I264" s="26"/>
      <c r="J264" s="26"/>
      <c r="K264" s="27"/>
      <c r="L264" s="26"/>
      <c r="M264" s="28"/>
    </row>
    <row r="265" spans="1:14" s="1" customFormat="1" ht="72" customHeight="1" x14ac:dyDescent="0.25">
      <c r="A265" s="135"/>
      <c r="B265" s="323" t="s">
        <v>166</v>
      </c>
      <c r="C265" s="24" t="s">
        <v>167</v>
      </c>
      <c r="D265" s="133">
        <v>1105</v>
      </c>
      <c r="E265" s="118" t="s">
        <v>223</v>
      </c>
      <c r="F265" s="118" t="s">
        <v>174</v>
      </c>
      <c r="G265" s="28"/>
      <c r="H265" s="26"/>
      <c r="I265" s="26"/>
      <c r="J265" s="26"/>
      <c r="K265" s="27"/>
      <c r="L265" s="26"/>
      <c r="M265" s="28"/>
    </row>
    <row r="266" spans="1:14" s="1" customFormat="1" ht="49.5" x14ac:dyDescent="0.25">
      <c r="A266" s="135"/>
      <c r="B266" s="323" t="s">
        <v>166</v>
      </c>
      <c r="C266" s="24" t="s">
        <v>167</v>
      </c>
      <c r="D266" s="133">
        <v>1106</v>
      </c>
      <c r="E266" s="118" t="s">
        <v>175</v>
      </c>
      <c r="F266" s="118" t="s">
        <v>176</v>
      </c>
      <c r="G266" s="28"/>
      <c r="H266" s="26"/>
      <c r="I266" s="26"/>
      <c r="J266" s="26"/>
      <c r="K266" s="27"/>
      <c r="L266" s="26"/>
      <c r="M266" s="28"/>
    </row>
    <row r="267" spans="1:14" s="1" customFormat="1" ht="104.25" customHeight="1" x14ac:dyDescent="0.25">
      <c r="A267" s="135"/>
      <c r="B267" s="323" t="s">
        <v>166</v>
      </c>
      <c r="C267" s="24" t="s">
        <v>167</v>
      </c>
      <c r="D267" s="133">
        <v>1107</v>
      </c>
      <c r="E267" s="118" t="s">
        <v>327</v>
      </c>
      <c r="F267" s="118" t="s">
        <v>177</v>
      </c>
      <c r="G267" s="28"/>
      <c r="H267" s="26"/>
      <c r="I267" s="26"/>
      <c r="J267" s="26"/>
      <c r="K267" s="27"/>
      <c r="L267" s="26"/>
      <c r="M267" s="28"/>
    </row>
    <row r="268" spans="1:14" s="1" customFormat="1" ht="18.75" x14ac:dyDescent="0.25">
      <c r="A268" s="132"/>
      <c r="B268" s="322" t="s">
        <v>236</v>
      </c>
      <c r="C268" s="109"/>
      <c r="D268" s="139">
        <v>1200</v>
      </c>
      <c r="E268" s="109" t="s">
        <v>179</v>
      </c>
      <c r="F268" s="119"/>
      <c r="G268" s="35"/>
      <c r="H268" s="113"/>
      <c r="I268" s="113"/>
      <c r="J268" s="113"/>
      <c r="K268" s="114"/>
      <c r="L268" s="113"/>
      <c r="M268" s="35"/>
    </row>
    <row r="269" spans="1:14" s="1" customFormat="1" ht="45" x14ac:dyDescent="0.25">
      <c r="A269" s="135"/>
      <c r="B269" s="323" t="s">
        <v>178</v>
      </c>
      <c r="C269" s="24" t="s">
        <v>246</v>
      </c>
      <c r="D269" s="133">
        <v>1201</v>
      </c>
      <c r="E269" s="34" t="s">
        <v>299</v>
      </c>
      <c r="F269" s="35"/>
      <c r="G269" s="35"/>
      <c r="H269" s="113"/>
      <c r="I269" s="113"/>
      <c r="J269" s="113"/>
      <c r="K269" s="114"/>
      <c r="L269" s="35"/>
      <c r="M269" s="35"/>
    </row>
    <row r="270" spans="1:14" s="1" customFormat="1" ht="108.75" customHeight="1" x14ac:dyDescent="0.25">
      <c r="A270" s="135"/>
      <c r="B270" s="323" t="s">
        <v>178</v>
      </c>
      <c r="C270" s="24" t="s">
        <v>246</v>
      </c>
      <c r="D270" s="133">
        <v>1202</v>
      </c>
      <c r="E270" s="118" t="s">
        <v>265</v>
      </c>
      <c r="F270" s="118" t="s">
        <v>180</v>
      </c>
      <c r="G270" s="28"/>
      <c r="H270" s="26"/>
      <c r="I270" s="26"/>
      <c r="J270" s="26"/>
      <c r="K270" s="27"/>
      <c r="L270" s="26"/>
      <c r="M270" s="28"/>
    </row>
    <row r="271" spans="1:14" s="164" customFormat="1" ht="132" x14ac:dyDescent="0.25">
      <c r="A271" s="135"/>
      <c r="B271" s="323" t="s">
        <v>178</v>
      </c>
      <c r="C271" s="24" t="s">
        <v>246</v>
      </c>
      <c r="D271" s="133">
        <v>1203</v>
      </c>
      <c r="E271" s="118" t="s">
        <v>266</v>
      </c>
      <c r="F271" s="118" t="s">
        <v>181</v>
      </c>
      <c r="G271" s="28"/>
      <c r="H271" s="118"/>
      <c r="I271" s="26"/>
      <c r="J271" s="26"/>
      <c r="K271" s="27"/>
      <c r="L271" s="26"/>
      <c r="M271" s="28"/>
      <c r="N271" s="1"/>
    </row>
    <row r="272" spans="1:14" ht="116.25" customHeight="1" x14ac:dyDescent="0.25">
      <c r="B272" s="323" t="s">
        <v>178</v>
      </c>
      <c r="C272" s="24" t="s">
        <v>246</v>
      </c>
      <c r="D272" s="133">
        <v>1204</v>
      </c>
      <c r="E272" s="238" t="s">
        <v>328</v>
      </c>
      <c r="F272" s="118" t="s">
        <v>182</v>
      </c>
      <c r="G272" s="28"/>
      <c r="H272" s="26"/>
      <c r="I272" s="26"/>
      <c r="J272" s="26"/>
      <c r="K272" s="27"/>
      <c r="L272" s="26"/>
      <c r="M272" s="28"/>
      <c r="N272" s="164"/>
    </row>
    <row r="275" spans="2:14" s="1" customFormat="1" x14ac:dyDescent="0.25">
      <c r="B275" s="210"/>
      <c r="C275" s="98"/>
      <c r="D275" s="98"/>
      <c r="E275" s="98"/>
      <c r="F275" s="98"/>
      <c r="G275" s="98"/>
      <c r="H275" s="98"/>
      <c r="I275" s="98"/>
      <c r="J275" s="98"/>
      <c r="K275" s="98"/>
      <c r="L275" s="98"/>
      <c r="M275" s="98"/>
      <c r="N275" s="98"/>
    </row>
    <row r="276" spans="2:14" s="1" customFormat="1" ht="16.5" customHeight="1" x14ac:dyDescent="0.25">
      <c r="B276" s="200"/>
      <c r="C276" s="17"/>
      <c r="D276" s="18"/>
      <c r="E276" s="154" t="s">
        <v>70</v>
      </c>
      <c r="F276" s="20"/>
      <c r="G276" s="20"/>
      <c r="H276" s="20"/>
      <c r="I276" s="20"/>
      <c r="J276" s="20"/>
      <c r="K276" s="20"/>
      <c r="L276" s="20"/>
      <c r="M276" s="21"/>
      <c r="N276" s="22"/>
    </row>
    <row r="277" spans="2:14" s="1" customFormat="1" ht="3" customHeight="1" thickBot="1" x14ac:dyDescent="0.3">
      <c r="B277" s="220"/>
      <c r="M277" s="4"/>
    </row>
    <row r="278" spans="2:14" s="1" customFormat="1" ht="16.5" customHeight="1" x14ac:dyDescent="0.25">
      <c r="B278" s="212"/>
      <c r="D278" s="4"/>
      <c r="E278" s="155" t="s">
        <v>70</v>
      </c>
      <c r="F278" s="156"/>
      <c r="G278" s="156"/>
      <c r="H278" s="252" t="s">
        <v>186</v>
      </c>
      <c r="I278" s="253"/>
      <c r="J278" s="253"/>
      <c r="K278" s="253"/>
      <c r="L278" s="253"/>
      <c r="M278" s="253"/>
      <c r="N278" s="254"/>
    </row>
    <row r="279" spans="2:14" s="1" customFormat="1" ht="16.5" customHeight="1" x14ac:dyDescent="0.25">
      <c r="B279" s="212"/>
      <c r="D279" s="4"/>
      <c r="E279" s="157"/>
      <c r="F279" s="156"/>
      <c r="G279" s="156"/>
      <c r="H279" s="255"/>
      <c r="I279" s="256"/>
      <c r="J279" s="256"/>
      <c r="K279" s="256"/>
      <c r="L279" s="256"/>
      <c r="M279" s="256"/>
      <c r="N279" s="257"/>
    </row>
    <row r="280" spans="2:14" s="1" customFormat="1" ht="16.5" customHeight="1" x14ac:dyDescent="0.25">
      <c r="B280" s="212"/>
      <c r="D280" s="4"/>
      <c r="E280" s="158" t="s">
        <v>187</v>
      </c>
      <c r="F280" s="156"/>
      <c r="G280" s="156"/>
      <c r="H280" s="255"/>
      <c r="I280" s="256"/>
      <c r="J280" s="256"/>
      <c r="K280" s="256"/>
      <c r="L280" s="256"/>
      <c r="M280" s="256"/>
      <c r="N280" s="257"/>
    </row>
    <row r="281" spans="2:14" s="1" customFormat="1" ht="16.5" customHeight="1" x14ac:dyDescent="0.25">
      <c r="B281" s="212"/>
      <c r="D281" s="4"/>
      <c r="E281" s="158"/>
      <c r="F281" s="156"/>
      <c r="G281" s="156"/>
      <c r="H281" s="255"/>
      <c r="I281" s="256"/>
      <c r="J281" s="256"/>
      <c r="K281" s="256"/>
      <c r="L281" s="256"/>
      <c r="M281" s="256"/>
      <c r="N281" s="257"/>
    </row>
    <row r="282" spans="2:14" s="1" customFormat="1" ht="16.5" customHeight="1" x14ac:dyDescent="0.25">
      <c r="B282" s="212"/>
      <c r="D282" s="4"/>
      <c r="E282" s="159" t="s">
        <v>188</v>
      </c>
      <c r="F282" s="156"/>
      <c r="G282" s="156"/>
      <c r="H282" s="255"/>
      <c r="I282" s="256"/>
      <c r="J282" s="256"/>
      <c r="K282" s="256"/>
      <c r="L282" s="256"/>
      <c r="M282" s="256"/>
      <c r="N282" s="257"/>
    </row>
    <row r="283" spans="2:14" s="1" customFormat="1" ht="16.5" customHeight="1" x14ac:dyDescent="0.25">
      <c r="B283" s="212"/>
      <c r="D283" s="4"/>
      <c r="E283" s="160"/>
      <c r="F283" s="156"/>
      <c r="G283" s="156"/>
      <c r="H283" s="255"/>
      <c r="I283" s="256"/>
      <c r="J283" s="256"/>
      <c r="K283" s="256"/>
      <c r="L283" s="256"/>
      <c r="M283" s="256"/>
      <c r="N283" s="257"/>
    </row>
    <row r="284" spans="2:14" s="1" customFormat="1" ht="16.5" x14ac:dyDescent="0.25">
      <c r="B284" s="212"/>
      <c r="D284" s="4"/>
      <c r="E284" s="160"/>
      <c r="F284" s="156"/>
      <c r="G284" s="156"/>
      <c r="H284" s="255"/>
      <c r="I284" s="256"/>
      <c r="J284" s="256"/>
      <c r="K284" s="256"/>
      <c r="L284" s="256"/>
      <c r="M284" s="256"/>
      <c r="N284" s="257"/>
    </row>
    <row r="285" spans="2:14" s="1" customFormat="1" ht="17.25" thickBot="1" x14ac:dyDescent="0.3">
      <c r="B285" s="212"/>
      <c r="D285" s="4"/>
      <c r="E285" s="160"/>
      <c r="F285" s="156"/>
      <c r="G285" s="156"/>
      <c r="H285" s="258"/>
      <c r="I285" s="259"/>
      <c r="J285" s="259"/>
      <c r="K285" s="259"/>
      <c r="L285" s="259"/>
      <c r="M285" s="259"/>
      <c r="N285" s="260"/>
    </row>
    <row r="286" spans="2:14" s="1" customFormat="1" ht="16.5" x14ac:dyDescent="0.25">
      <c r="B286" s="212"/>
      <c r="D286" s="4"/>
      <c r="E286" s="160"/>
      <c r="F286" s="156"/>
      <c r="G286" s="156"/>
      <c r="I286" s="156"/>
      <c r="M286" s="4"/>
    </row>
    <row r="287" spans="2:14" s="1" customFormat="1" ht="16.5" x14ac:dyDescent="0.25">
      <c r="B287" s="212"/>
      <c r="D287" s="4"/>
      <c r="E287" s="160" t="s">
        <v>189</v>
      </c>
      <c r="F287" s="156"/>
      <c r="G287" s="156"/>
      <c r="I287" s="156"/>
      <c r="M287" s="4"/>
    </row>
    <row r="288" spans="2:14" s="1" customFormat="1" ht="16.5" x14ac:dyDescent="0.25">
      <c r="B288" s="212"/>
      <c r="D288" s="4"/>
      <c r="E288" s="160"/>
      <c r="F288" s="156"/>
      <c r="G288" s="156"/>
      <c r="I288" s="156"/>
      <c r="M288" s="4"/>
    </row>
    <row r="289" spans="2:14" s="1" customFormat="1" ht="16.5" x14ac:dyDescent="0.25">
      <c r="B289" s="212"/>
      <c r="D289" s="4"/>
      <c r="E289" s="160"/>
      <c r="F289" s="156"/>
      <c r="G289" s="156"/>
      <c r="I289" s="156"/>
      <c r="M289" s="4"/>
    </row>
    <row r="290" spans="2:14" s="1" customFormat="1" ht="16.5" x14ac:dyDescent="0.25">
      <c r="B290" s="212"/>
      <c r="D290" s="4"/>
      <c r="E290" s="160"/>
      <c r="F290" s="156"/>
      <c r="G290" s="156"/>
      <c r="I290" s="156"/>
      <c r="M290" s="4"/>
    </row>
    <row r="291" spans="2:14" s="1" customFormat="1" ht="16.5" x14ac:dyDescent="0.25">
      <c r="B291" s="212"/>
      <c r="D291" s="4"/>
      <c r="E291" s="160"/>
      <c r="F291" s="156"/>
      <c r="G291" s="156"/>
      <c r="I291" s="156"/>
      <c r="M291" s="4"/>
    </row>
    <row r="292" spans="2:14" s="1" customFormat="1" ht="16.5" x14ac:dyDescent="0.25">
      <c r="B292" s="212"/>
      <c r="D292" s="4"/>
      <c r="E292" s="160"/>
      <c r="F292" s="156"/>
      <c r="G292" s="156"/>
      <c r="I292" s="156"/>
      <c r="M292" s="4"/>
    </row>
    <row r="293" spans="2:14" s="1" customFormat="1" ht="16.5" x14ac:dyDescent="0.25">
      <c r="B293" s="212"/>
      <c r="D293" s="4"/>
      <c r="E293" s="160"/>
      <c r="F293" s="156"/>
      <c r="G293" s="156"/>
      <c r="I293" s="156"/>
      <c r="M293" s="4"/>
    </row>
    <row r="294" spans="2:14" s="1" customFormat="1" ht="16.5" x14ac:dyDescent="0.25">
      <c r="B294" s="212"/>
      <c r="D294" s="4"/>
      <c r="E294" s="160"/>
      <c r="F294" s="156"/>
      <c r="G294" s="156"/>
      <c r="I294" s="156"/>
      <c r="M294" s="4"/>
    </row>
    <row r="295" spans="2:14" s="1" customFormat="1" ht="46.9" customHeight="1" x14ac:dyDescent="0.25">
      <c r="B295" s="212"/>
      <c r="D295" s="4"/>
      <c r="E295" s="160"/>
      <c r="F295" s="156"/>
      <c r="G295" s="156"/>
      <c r="I295" s="156"/>
      <c r="M295" s="4"/>
    </row>
    <row r="296" spans="2:14" s="1" customFormat="1" ht="45" x14ac:dyDescent="0.25">
      <c r="B296" s="212"/>
      <c r="D296" s="4"/>
      <c r="E296" s="160" t="s">
        <v>190</v>
      </c>
      <c r="F296" s="156"/>
      <c r="G296" s="156"/>
      <c r="I296" s="156"/>
      <c r="M296" s="4"/>
    </row>
    <row r="297" spans="2:14" s="1" customFormat="1" ht="17.25" thickBot="1" x14ac:dyDescent="0.3">
      <c r="B297" s="212"/>
      <c r="D297" s="4"/>
      <c r="E297" s="161"/>
      <c r="F297" s="156"/>
      <c r="G297" s="156"/>
      <c r="I297" s="156"/>
      <c r="M297" s="4"/>
    </row>
    <row r="298" spans="2:14" s="1" customFormat="1" x14ac:dyDescent="0.25">
      <c r="B298" s="212"/>
      <c r="D298" s="4"/>
      <c r="E298" s="162"/>
      <c r="M298" s="4"/>
    </row>
    <row r="299" spans="2:14" s="1" customFormat="1" x14ac:dyDescent="0.25">
      <c r="B299" s="212"/>
      <c r="D299" s="4"/>
      <c r="E299" s="162"/>
      <c r="M299" s="4"/>
    </row>
    <row r="300" spans="2:14" s="1" customFormat="1" x14ac:dyDescent="0.25">
      <c r="B300" s="212"/>
      <c r="D300" s="4"/>
      <c r="E300" s="162"/>
      <c r="M300" s="4"/>
    </row>
    <row r="301" spans="2:14" s="1" customFormat="1" x14ac:dyDescent="0.25">
      <c r="B301" s="212"/>
      <c r="D301" s="4"/>
      <c r="E301" s="163" t="s">
        <v>191</v>
      </c>
      <c r="M301" s="4"/>
    </row>
    <row r="302" spans="2:14" s="1" customFormat="1" x14ac:dyDescent="0.25">
      <c r="B302" s="212"/>
      <c r="D302" s="4"/>
      <c r="E302" s="162"/>
      <c r="M302" s="4"/>
    </row>
    <row r="303" spans="2:14" s="1" customFormat="1" x14ac:dyDescent="0.25">
      <c r="B303" s="212"/>
      <c r="D303" s="4"/>
      <c r="E303" s="162"/>
      <c r="G303" s="261" t="s">
        <v>192</v>
      </c>
      <c r="H303" s="261"/>
      <c r="I303" s="261"/>
      <c r="J303" s="261"/>
      <c r="K303" s="261"/>
      <c r="L303" s="261"/>
      <c r="M303" s="261"/>
      <c r="N303" s="261"/>
    </row>
    <row r="304" spans="2:14" s="1" customFormat="1" x14ac:dyDescent="0.25">
      <c r="B304" s="212"/>
      <c r="D304" s="4"/>
      <c r="E304" s="162"/>
      <c r="G304" s="261" t="s">
        <v>193</v>
      </c>
      <c r="H304" s="261"/>
      <c r="I304" s="261"/>
      <c r="J304" s="261"/>
      <c r="K304" s="261"/>
      <c r="L304" s="261"/>
      <c r="M304" s="261"/>
      <c r="N304" s="261"/>
    </row>
    <row r="305" spans="2:13" s="1" customFormat="1" x14ac:dyDescent="0.25">
      <c r="B305" s="212"/>
      <c r="D305" s="4"/>
      <c r="E305" s="162"/>
      <c r="M305" s="4"/>
    </row>
    <row r="306" spans="2:13" s="1" customFormat="1" x14ac:dyDescent="0.25">
      <c r="B306" s="212"/>
      <c r="D306" s="4"/>
      <c r="E306" s="162"/>
      <c r="M306" s="4"/>
    </row>
    <row r="307" spans="2:13" s="1" customFormat="1" x14ac:dyDescent="0.25">
      <c r="B307" s="212"/>
      <c r="D307" s="4"/>
      <c r="E307" s="162"/>
      <c r="M307" s="4"/>
    </row>
    <row r="308" spans="2:13" s="1" customFormat="1" x14ac:dyDescent="0.25">
      <c r="B308" s="212"/>
      <c r="D308" s="4"/>
      <c r="E308" s="162"/>
      <c r="M308" s="4"/>
    </row>
    <row r="309" spans="2:13" s="1" customFormat="1" x14ac:dyDescent="0.25">
      <c r="B309" s="212"/>
      <c r="D309" s="4"/>
      <c r="E309" s="162"/>
      <c r="M309" s="4"/>
    </row>
    <row r="310" spans="2:13" s="1" customFormat="1" x14ac:dyDescent="0.25">
      <c r="B310" s="212"/>
      <c r="D310" s="4"/>
      <c r="E310" s="162"/>
      <c r="M310" s="4"/>
    </row>
    <row r="311" spans="2:13" s="1" customFormat="1" x14ac:dyDescent="0.25">
      <c r="B311" s="212"/>
      <c r="D311" s="4"/>
      <c r="E311" s="162"/>
      <c r="M311" s="4"/>
    </row>
    <row r="312" spans="2:13" s="1" customFormat="1" x14ac:dyDescent="0.25">
      <c r="B312" s="212"/>
      <c r="D312" s="4"/>
      <c r="E312" s="162"/>
      <c r="M312" s="4"/>
    </row>
    <row r="313" spans="2:13" s="1" customFormat="1" x14ac:dyDescent="0.25">
      <c r="B313" s="212"/>
      <c r="D313" s="4"/>
      <c r="E313" s="162"/>
      <c r="M313" s="4"/>
    </row>
    <row r="314" spans="2:13" s="1" customFormat="1" x14ac:dyDescent="0.25">
      <c r="B314" s="212"/>
      <c r="D314" s="4"/>
      <c r="E314" s="162"/>
      <c r="M314" s="4"/>
    </row>
    <row r="315" spans="2:13" s="1" customFormat="1" x14ac:dyDescent="0.25">
      <c r="B315" s="212"/>
      <c r="D315" s="4"/>
      <c r="E315" s="162"/>
      <c r="M315" s="4"/>
    </row>
    <row r="316" spans="2:13" s="1" customFormat="1" x14ac:dyDescent="0.25">
      <c r="B316" s="212"/>
      <c r="D316" s="4"/>
      <c r="E316" s="162"/>
      <c r="M316" s="4"/>
    </row>
    <row r="317" spans="2:13" s="1" customFormat="1" x14ac:dyDescent="0.25">
      <c r="B317" s="212"/>
      <c r="D317" s="4"/>
      <c r="E317" s="162"/>
      <c r="M317" s="4"/>
    </row>
    <row r="318" spans="2:13" s="1" customFormat="1" x14ac:dyDescent="0.25">
      <c r="B318" s="212"/>
      <c r="D318" s="4"/>
      <c r="E318" s="162"/>
      <c r="M318" s="4"/>
    </row>
    <row r="319" spans="2:13" s="1" customFormat="1" x14ac:dyDescent="0.25">
      <c r="B319" s="212"/>
      <c r="D319" s="4"/>
      <c r="E319" s="162"/>
      <c r="M319" s="4"/>
    </row>
    <row r="320" spans="2:13" s="1" customFormat="1" x14ac:dyDescent="0.25">
      <c r="B320" s="212"/>
      <c r="D320" s="4"/>
      <c r="E320" s="162"/>
      <c r="M320" s="4"/>
    </row>
    <row r="321" spans="2:14" s="1" customFormat="1" x14ac:dyDescent="0.25">
      <c r="B321" s="212"/>
      <c r="D321" s="4"/>
      <c r="E321" s="162"/>
      <c r="M321" s="4"/>
    </row>
    <row r="322" spans="2:14" s="1" customFormat="1" x14ac:dyDescent="0.25">
      <c r="B322" s="212"/>
      <c r="D322" s="4"/>
      <c r="E322" s="162"/>
      <c r="M322" s="4"/>
    </row>
    <row r="323" spans="2:14" s="1" customFormat="1" x14ac:dyDescent="0.25">
      <c r="B323" s="212"/>
      <c r="D323" s="4"/>
      <c r="E323" s="162"/>
      <c r="M323" s="4"/>
    </row>
    <row r="324" spans="2:14" s="1" customFormat="1" x14ac:dyDescent="0.25">
      <c r="B324" s="212"/>
      <c r="D324" s="4"/>
      <c r="E324" s="162"/>
      <c r="M324" s="4"/>
    </row>
    <row r="325" spans="2:14" s="1" customFormat="1" x14ac:dyDescent="0.25">
      <c r="B325" s="212"/>
      <c r="D325" s="4"/>
      <c r="M325" s="4"/>
    </row>
    <row r="326" spans="2:14" s="1" customFormat="1" x14ac:dyDescent="0.25">
      <c r="B326" s="212"/>
      <c r="D326" s="4"/>
      <c r="E326" s="162"/>
      <c r="M326" s="4"/>
    </row>
    <row r="327" spans="2:14" s="1" customFormat="1" x14ac:dyDescent="0.25">
      <c r="B327" s="212"/>
      <c r="D327" s="4"/>
      <c r="E327" s="162"/>
    </row>
    <row r="328" spans="2:14" s="1" customFormat="1" x14ac:dyDescent="0.25">
      <c r="B328" s="212"/>
      <c r="D328" s="4"/>
      <c r="E328" s="162"/>
    </row>
    <row r="329" spans="2:14" s="1" customFormat="1" x14ac:dyDescent="0.25">
      <c r="B329" s="212"/>
      <c r="D329" s="4"/>
      <c r="E329" s="162"/>
      <c r="M329" s="4"/>
    </row>
    <row r="330" spans="2:14" s="1" customFormat="1" x14ac:dyDescent="0.25">
      <c r="B330" s="212"/>
      <c r="D330" s="4"/>
      <c r="E330" s="162"/>
    </row>
    <row r="331" spans="2:14" s="1" customFormat="1" x14ac:dyDescent="0.25">
      <c r="B331" s="212"/>
      <c r="D331" s="4"/>
      <c r="E331" s="245" t="s">
        <v>194</v>
      </c>
      <c r="F331" s="245"/>
    </row>
    <row r="332" spans="2:14" s="1" customFormat="1" x14ac:dyDescent="0.25">
      <c r="B332" s="212"/>
      <c r="D332" s="4"/>
      <c r="E332" s="162"/>
    </row>
    <row r="333" spans="2:14" s="1" customFormat="1" x14ac:dyDescent="0.25">
      <c r="B333" s="212"/>
      <c r="D333" s="4"/>
      <c r="E333" s="162"/>
      <c r="G333" s="261" t="s">
        <v>195</v>
      </c>
      <c r="H333" s="261"/>
      <c r="I333" s="261"/>
      <c r="J333" s="261"/>
      <c r="K333" s="261"/>
      <c r="L333" s="261"/>
      <c r="M333" s="261"/>
      <c r="N333" s="261"/>
    </row>
    <row r="334" spans="2:14" s="1" customFormat="1" x14ac:dyDescent="0.25">
      <c r="B334" s="212"/>
      <c r="D334" s="4"/>
      <c r="E334" s="162"/>
      <c r="G334" s="261" t="s">
        <v>196</v>
      </c>
      <c r="H334" s="261"/>
      <c r="I334" s="261"/>
      <c r="J334" s="261"/>
      <c r="K334" s="261"/>
      <c r="L334" s="261"/>
      <c r="M334" s="261"/>
      <c r="N334" s="261"/>
    </row>
    <row r="335" spans="2:14" s="1" customFormat="1" x14ac:dyDescent="0.25">
      <c r="B335" s="212"/>
      <c r="D335" s="4"/>
      <c r="E335" s="162"/>
      <c r="G335" s="261" t="s">
        <v>197</v>
      </c>
      <c r="H335" s="261"/>
      <c r="I335" s="261"/>
      <c r="J335" s="261"/>
      <c r="K335" s="261"/>
      <c r="L335" s="261"/>
      <c r="M335" s="261"/>
      <c r="N335" s="261"/>
    </row>
    <row r="336" spans="2:14" s="1" customFormat="1" x14ac:dyDescent="0.25">
      <c r="B336" s="212"/>
      <c r="D336" s="4"/>
      <c r="E336" s="162"/>
      <c r="M336" s="4"/>
    </row>
    <row r="337" spans="2:13" s="1" customFormat="1" x14ac:dyDescent="0.25">
      <c r="B337" s="212"/>
      <c r="D337" s="4"/>
      <c r="E337" s="162"/>
      <c r="M337" s="4"/>
    </row>
    <row r="338" spans="2:13" s="1" customFormat="1" x14ac:dyDescent="0.25">
      <c r="B338" s="212"/>
      <c r="D338" s="4"/>
      <c r="E338" s="162"/>
      <c r="M338" s="4"/>
    </row>
    <row r="339" spans="2:13" s="1" customFormat="1" x14ac:dyDescent="0.25">
      <c r="B339" s="212"/>
      <c r="D339" s="4"/>
      <c r="E339" s="162"/>
      <c r="M339" s="4"/>
    </row>
    <row r="340" spans="2:13" s="1" customFormat="1" x14ac:dyDescent="0.25">
      <c r="B340" s="212"/>
      <c r="D340" s="4"/>
      <c r="E340" s="162"/>
      <c r="M340" s="4"/>
    </row>
    <row r="341" spans="2:13" s="1" customFormat="1" x14ac:dyDescent="0.25">
      <c r="B341" s="212"/>
      <c r="D341" s="4"/>
      <c r="E341" s="162"/>
      <c r="M341" s="4"/>
    </row>
    <row r="342" spans="2:13" s="1" customFormat="1" x14ac:dyDescent="0.25">
      <c r="B342" s="212"/>
      <c r="D342" s="4"/>
      <c r="E342" s="162"/>
      <c r="M342" s="4"/>
    </row>
    <row r="343" spans="2:13" s="1" customFormat="1" x14ac:dyDescent="0.25">
      <c r="B343" s="212"/>
      <c r="D343" s="4"/>
      <c r="E343" s="162"/>
      <c r="M343" s="4"/>
    </row>
    <row r="344" spans="2:13" s="1" customFormat="1" x14ac:dyDescent="0.25">
      <c r="B344" s="212"/>
      <c r="D344" s="4"/>
      <c r="E344" s="162"/>
      <c r="M344" s="4"/>
    </row>
    <row r="345" spans="2:13" s="1" customFormat="1" x14ac:dyDescent="0.25">
      <c r="B345" s="212"/>
      <c r="D345" s="4"/>
      <c r="E345" s="162"/>
      <c r="M345" s="4"/>
    </row>
    <row r="346" spans="2:13" s="1" customFormat="1" x14ac:dyDescent="0.25">
      <c r="B346" s="212"/>
      <c r="D346" s="4"/>
      <c r="E346" s="162"/>
      <c r="M346" s="4"/>
    </row>
    <row r="347" spans="2:13" s="1" customFormat="1" x14ac:dyDescent="0.25">
      <c r="B347" s="212"/>
      <c r="D347" s="4"/>
      <c r="E347" s="162"/>
      <c r="M347" s="4"/>
    </row>
    <row r="348" spans="2:13" s="1" customFormat="1" x14ac:dyDescent="0.25">
      <c r="B348" s="212"/>
      <c r="D348" s="4"/>
      <c r="E348" s="162"/>
      <c r="M348" s="4"/>
    </row>
    <row r="349" spans="2:13" s="1" customFormat="1" x14ac:dyDescent="0.25">
      <c r="B349" s="212"/>
      <c r="D349" s="4"/>
      <c r="E349" s="162"/>
      <c r="M349" s="4"/>
    </row>
    <row r="350" spans="2:13" s="1" customFormat="1" x14ac:dyDescent="0.25">
      <c r="B350" s="212"/>
      <c r="D350" s="4"/>
      <c r="E350" s="162"/>
      <c r="M350" s="4"/>
    </row>
    <row r="351" spans="2:13" s="1" customFormat="1" x14ac:dyDescent="0.25">
      <c r="B351" s="212"/>
      <c r="D351" s="4"/>
      <c r="E351" s="162"/>
      <c r="M351" s="4"/>
    </row>
    <row r="352" spans="2:13" s="1" customFormat="1" x14ac:dyDescent="0.25">
      <c r="B352" s="212"/>
      <c r="D352" s="4"/>
      <c r="E352" s="162"/>
      <c r="M352" s="4"/>
    </row>
    <row r="353" spans="2:12" s="1" customFormat="1" x14ac:dyDescent="0.25">
      <c r="B353" s="212"/>
      <c r="D353" s="162"/>
      <c r="L353" s="4"/>
    </row>
    <row r="354" spans="2:12" s="1" customFormat="1" x14ac:dyDescent="0.25">
      <c r="B354" s="212"/>
      <c r="D354" s="162"/>
      <c r="L354" s="4"/>
    </row>
    <row r="355" spans="2:12" s="1" customFormat="1" x14ac:dyDescent="0.25">
      <c r="B355" s="212"/>
      <c r="D355" s="162"/>
      <c r="L355" s="4"/>
    </row>
    <row r="356" spans="2:12" s="1" customFormat="1" x14ac:dyDescent="0.25">
      <c r="B356" s="212"/>
      <c r="D356" s="162"/>
      <c r="L356" s="4"/>
    </row>
    <row r="357" spans="2:12" s="1" customFormat="1" x14ac:dyDescent="0.25">
      <c r="B357" s="212"/>
      <c r="D357" s="162"/>
      <c r="E357" s="245" t="s">
        <v>198</v>
      </c>
      <c r="F357" s="245"/>
      <c r="L357" s="4"/>
    </row>
    <row r="358" spans="2:12" s="1" customFormat="1" x14ac:dyDescent="0.25">
      <c r="B358" s="212"/>
      <c r="D358" s="162"/>
      <c r="L358" s="4"/>
    </row>
    <row r="359" spans="2:12" s="1" customFormat="1" x14ac:dyDescent="0.25">
      <c r="B359" s="212"/>
      <c r="D359" s="162"/>
      <c r="E359" s="1" t="s">
        <v>199</v>
      </c>
      <c r="L359" s="4"/>
    </row>
    <row r="360" spans="2:12" s="1" customFormat="1" x14ac:dyDescent="0.25">
      <c r="B360" s="212"/>
      <c r="D360" s="162"/>
      <c r="K360" s="1" t="s">
        <v>200</v>
      </c>
      <c r="L360" s="4"/>
    </row>
    <row r="361" spans="2:12" s="1" customFormat="1" x14ac:dyDescent="0.25">
      <c r="B361" s="212"/>
      <c r="D361" s="162"/>
      <c r="L361" s="4"/>
    </row>
    <row r="362" spans="2:12" s="1" customFormat="1" x14ac:dyDescent="0.25">
      <c r="B362" s="212"/>
      <c r="D362" s="162"/>
      <c r="L362" s="4"/>
    </row>
    <row r="363" spans="2:12" s="1" customFormat="1" x14ac:dyDescent="0.25">
      <c r="B363" s="212"/>
      <c r="D363" s="162"/>
      <c r="L363" s="4"/>
    </row>
    <row r="364" spans="2:12" s="1" customFormat="1" x14ac:dyDescent="0.25">
      <c r="B364" s="212"/>
      <c r="D364" s="162"/>
      <c r="L364" s="4"/>
    </row>
    <row r="365" spans="2:12" s="1" customFormat="1" x14ac:dyDescent="0.25">
      <c r="B365" s="212"/>
      <c r="D365" s="162"/>
      <c r="L365" s="4"/>
    </row>
    <row r="366" spans="2:12" s="1" customFormat="1" x14ac:dyDescent="0.25">
      <c r="B366" s="212"/>
      <c r="D366" s="162"/>
      <c r="L366" s="4"/>
    </row>
    <row r="367" spans="2:12" s="1" customFormat="1" x14ac:dyDescent="0.25">
      <c r="B367" s="212"/>
      <c r="D367" s="162"/>
      <c r="L367" s="4"/>
    </row>
    <row r="368" spans="2:12" s="1" customFormat="1" x14ac:dyDescent="0.25">
      <c r="B368" s="212"/>
      <c r="D368" s="162"/>
      <c r="L368" s="4"/>
    </row>
    <row r="369" spans="2:14" s="1" customFormat="1" x14ac:dyDescent="0.25">
      <c r="B369" s="212"/>
      <c r="D369" s="162"/>
      <c r="L369" s="4"/>
    </row>
    <row r="370" spans="2:14" s="1" customFormat="1" x14ac:dyDescent="0.25">
      <c r="B370" s="212"/>
      <c r="D370" s="162"/>
      <c r="L370" s="4"/>
    </row>
    <row r="371" spans="2:14" s="1" customFormat="1" x14ac:dyDescent="0.25">
      <c r="B371" s="212"/>
      <c r="D371" s="162"/>
      <c r="L371" s="4"/>
    </row>
    <row r="372" spans="2:14" s="1" customFormat="1" x14ac:dyDescent="0.25">
      <c r="B372" s="212"/>
      <c r="D372" s="162"/>
      <c r="L372" s="4"/>
    </row>
    <row r="373" spans="2:14" s="1" customFormat="1" x14ac:dyDescent="0.25">
      <c r="B373" s="212"/>
      <c r="D373" s="162"/>
      <c r="L373" s="4"/>
    </row>
    <row r="374" spans="2:14" s="1" customFormat="1" x14ac:dyDescent="0.25">
      <c r="B374" s="212"/>
      <c r="D374" s="162"/>
      <c r="L374" s="4"/>
    </row>
    <row r="375" spans="2:14" s="1" customFormat="1" x14ac:dyDescent="0.25">
      <c r="B375" s="212"/>
      <c r="D375" s="162"/>
      <c r="L375" s="4"/>
    </row>
    <row r="376" spans="2:14" s="1" customFormat="1" x14ac:dyDescent="0.25">
      <c r="B376" s="212"/>
      <c r="D376" s="162"/>
      <c r="L376" s="4"/>
    </row>
    <row r="377" spans="2:14" s="1" customFormat="1" x14ac:dyDescent="0.25">
      <c r="B377" s="212"/>
      <c r="D377" s="162"/>
      <c r="L377" s="4"/>
    </row>
    <row r="378" spans="2:14" s="1" customFormat="1" x14ac:dyDescent="0.25">
      <c r="B378" s="212"/>
      <c r="D378" s="162"/>
      <c r="L378" s="4"/>
    </row>
    <row r="379" spans="2:14" s="1" customFormat="1" x14ac:dyDescent="0.25">
      <c r="B379" s="212"/>
      <c r="D379" s="162"/>
      <c r="J379" s="165" t="s">
        <v>201</v>
      </c>
      <c r="L379" s="4"/>
    </row>
    <row r="380" spans="2:14" s="1" customFormat="1" x14ac:dyDescent="0.25">
      <c r="B380" s="212"/>
      <c r="D380" s="162"/>
      <c r="L380" s="4"/>
    </row>
    <row r="381" spans="2:14" s="1" customFormat="1" x14ac:dyDescent="0.25">
      <c r="B381" s="212"/>
      <c r="D381" s="162"/>
      <c r="L381" s="4"/>
    </row>
    <row r="382" spans="2:14" s="1" customFormat="1" x14ac:dyDescent="0.25">
      <c r="B382" s="212"/>
      <c r="D382" s="166"/>
      <c r="L382" s="4"/>
    </row>
    <row r="383" spans="2:14" s="1" customFormat="1" x14ac:dyDescent="0.25">
      <c r="B383" s="212"/>
      <c r="D383" s="166"/>
      <c r="L383" s="4"/>
    </row>
    <row r="384" spans="2:14" x14ac:dyDescent="0.25">
      <c r="B384" s="212"/>
      <c r="C384" s="1"/>
      <c r="D384" s="166"/>
      <c r="E384" s="1"/>
      <c r="F384" s="1"/>
      <c r="G384" s="1"/>
      <c r="H384" s="1"/>
      <c r="I384" s="1"/>
      <c r="J384" s="1"/>
      <c r="K384" s="1"/>
      <c r="L384" s="4"/>
      <c r="M384" s="1"/>
      <c r="N384" s="1"/>
    </row>
  </sheetData>
  <mergeCells count="52">
    <mergeCell ref="B20:D20"/>
    <mergeCell ref="B21:D21"/>
    <mergeCell ref="E29:K29"/>
    <mergeCell ref="E30:K30"/>
    <mergeCell ref="E20:K20"/>
    <mergeCell ref="B4:E4"/>
    <mergeCell ref="B5:E5"/>
    <mergeCell ref="B6:E6"/>
    <mergeCell ref="B7:E7"/>
    <mergeCell ref="B8:E8"/>
    <mergeCell ref="B9:E9"/>
    <mergeCell ref="B11:E11"/>
    <mergeCell ref="B14:E14"/>
    <mergeCell ref="G18:J18"/>
    <mergeCell ref="G19:J19"/>
    <mergeCell ref="B16:K16"/>
    <mergeCell ref="B19:D19"/>
    <mergeCell ref="B39:K39"/>
    <mergeCell ref="B42:K42"/>
    <mergeCell ref="E21:K21"/>
    <mergeCell ref="B22:D22"/>
    <mergeCell ref="E22:K22"/>
    <mergeCell ref="B24:D24"/>
    <mergeCell ref="E24:K24"/>
    <mergeCell ref="B23:D23"/>
    <mergeCell ref="E23:K23"/>
    <mergeCell ref="B34:K34"/>
    <mergeCell ref="B25:D30"/>
    <mergeCell ref="E25:K25"/>
    <mergeCell ref="E26:K26"/>
    <mergeCell ref="E27:K27"/>
    <mergeCell ref="E28:K28"/>
    <mergeCell ref="B49:D49"/>
    <mergeCell ref="B50:E50"/>
    <mergeCell ref="B51:D51"/>
    <mergeCell ref="B44:K44"/>
    <mergeCell ref="G335:N335"/>
    <mergeCell ref="J58:K58"/>
    <mergeCell ref="B59:E59"/>
    <mergeCell ref="B52:C52"/>
    <mergeCell ref="G334:N334"/>
    <mergeCell ref="B60:E60"/>
    <mergeCell ref="B61:E61"/>
    <mergeCell ref="B62:E62"/>
    <mergeCell ref="B63:E63"/>
    <mergeCell ref="E357:F357"/>
    <mergeCell ref="B107:M108"/>
    <mergeCell ref="H278:N285"/>
    <mergeCell ref="G303:N303"/>
    <mergeCell ref="G304:N304"/>
    <mergeCell ref="E331:F331"/>
    <mergeCell ref="G333:N333"/>
  </mergeCells>
  <phoneticPr fontId="48" type="noConversion"/>
  <dataValidations count="1">
    <dataValidation type="list" allowBlank="1" showInputMessage="1" showErrorMessage="1" sqref="E19" xr:uid="{2CFD2B8E-4E1A-4C25-8654-F5F2228B7084}">
      <formula1>"Review,Udvidet gennemgang"</formula1>
    </dataValidation>
  </dataValidations>
  <hyperlinks>
    <hyperlink ref="C78" location="d" display="d" xr:uid="{BB6FBF02-81CF-4E6F-91FF-B80972F021C5}"/>
    <hyperlink ref="C79" location="E" display="E" xr:uid="{B4C454B0-83C3-41AA-A059-0D8D137793F1}"/>
    <hyperlink ref="C80" location="F" display="F" xr:uid="{063EEE47-AB09-49E6-81DF-8957A4516D85}"/>
    <hyperlink ref="C81" location="G" display="G" xr:uid="{161B104D-1E1A-4919-88E7-1C71B9B260CE}"/>
    <hyperlink ref="C82" location="H" display="H" xr:uid="{C87DBF74-AF28-4204-8762-587A387E6D52}"/>
    <hyperlink ref="C83" location="i" display="I " xr:uid="{A3C62F91-AB3A-4D97-8B4C-EBE3ED5005D0}"/>
    <hyperlink ref="C84" location="j" display="K " xr:uid="{E1D458D8-78D6-47CF-A76C-01FC1C7F516A}"/>
    <hyperlink ref="C85" location="k" display="L " xr:uid="{8D327390-EC79-4809-A4C3-A6CF1F95D01B}"/>
    <hyperlink ref="D101" location="TIPS" display="TIPS" xr:uid="{E15F30F5-8417-4572-BCCC-7B55E35E3031}"/>
    <hyperlink ref="C69" location="Konverteret" display="xxxx" xr:uid="{61AB69C5-B6DD-4056-94B3-049DB2BC531C}"/>
    <hyperlink ref="C72" location="fA" display="indsæt link" xr:uid="{C4825864-9A75-4F42-BC9D-05977D54D0CE}"/>
    <hyperlink ref="C73" location="FoB" display="FoB" xr:uid="{E16AD8D5-F620-4F96-A320-560328CE1536}"/>
    <hyperlink ref="C86" location="l" display="l" xr:uid="{1D48431D-58DC-4731-B8BA-254A49F4BA66}"/>
    <hyperlink ref="C77" location="cc" display="C" xr:uid="{B80CFDE5-C27B-44D1-859D-19DE4770BE57}"/>
    <hyperlink ref="C75" location="A" display="A" xr:uid="{2B07F3F0-7A9B-488E-8309-32F3A3AF1E31}"/>
    <hyperlink ref="C76" location="B" display="B" xr:uid="{19DB60CB-E51E-447E-B0B6-8FE8E9FBB42C}"/>
  </hyperlinks>
  <pageMargins left="0.31496062992125984" right="0.31496062992125984" top="0.35433070866141736" bottom="0.35433070866141736" header="0.31496062992125984" footer="0.31496062992125984"/>
  <pageSetup paperSize="9" scale="60" orientation="landscape" r:id="rId1"/>
  <headerFooter>
    <oddFooter>&amp;RSide &amp;P af &amp;N sider</oddFooter>
  </headerFooter>
  <ignoredErrors>
    <ignoredError sqref="B176:N176 B177 B178:B186 B188:B195 B196:B211 B212:B274" calculatedColumn="1"/>
  </ignoredErrors>
  <drawing r:id="rId2"/>
  <legacyDrawing r:id="rId3"/>
  <tableParts count="4">
    <tablePart r:id="rId4"/>
    <tablePart r:id="rId5"/>
    <tablePart r:id="rId6"/>
    <tablePart r:id="rId7"/>
  </tableParts>
  <extLst>
    <ext xmlns:x14="http://schemas.microsoft.com/office/spreadsheetml/2009/9/main" uri="{CCE6A557-97BC-4b89-ADB6-D9C93CAAB3DF}">
      <x14:dataValidations xmlns:xm="http://schemas.microsoft.com/office/excel/2006/main" count="2">
        <x14:dataValidation type="list" allowBlank="1" showInputMessage="1" showErrorMessage="1" xr:uid="{81B408EA-1702-4C12-B3D7-7B36817E70DA}">
          <x14:formula1>
            <xm:f>REF!$C$6:$C$19</xm:f>
          </x14:formula1>
          <xm:sqref>K19</xm:sqref>
        </x14:dataValidation>
        <x14:dataValidation type="list" allowBlank="1" showInputMessage="1" showErrorMessage="1" xr:uid="{E547177E-595F-436E-8BDE-75BC91223707}">
          <x14:formula1>
            <xm:f>REF!$A$6:$A$7</xm:f>
          </x14:formula1>
          <xm:sqref>B52:E52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0A960-7791-4E6A-899B-8BBB3ABD0903}">
  <dimension ref="A6:C19"/>
  <sheetViews>
    <sheetView workbookViewId="0">
      <selection activeCell="C7" sqref="C7"/>
    </sheetView>
  </sheetViews>
  <sheetFormatPr defaultRowHeight="15" x14ac:dyDescent="0.25"/>
  <cols>
    <col min="2" max="2" width="28.7109375" customWidth="1"/>
  </cols>
  <sheetData>
    <row r="6" spans="1:3" x14ac:dyDescent="0.25">
      <c r="A6" t="s">
        <v>29</v>
      </c>
      <c r="C6" t="s">
        <v>71</v>
      </c>
    </row>
    <row r="7" spans="1:3" x14ac:dyDescent="0.25">
      <c r="A7" t="s">
        <v>249</v>
      </c>
      <c r="C7" t="s">
        <v>72</v>
      </c>
    </row>
    <row r="8" spans="1:3" x14ac:dyDescent="0.25">
      <c r="C8" t="s">
        <v>73</v>
      </c>
    </row>
    <row r="9" spans="1:3" x14ac:dyDescent="0.25">
      <c r="C9" t="s">
        <v>300</v>
      </c>
    </row>
    <row r="10" spans="1:3" x14ac:dyDescent="0.25">
      <c r="C10" t="s">
        <v>301</v>
      </c>
    </row>
    <row r="11" spans="1:3" x14ac:dyDescent="0.25">
      <c r="C11" t="s">
        <v>302</v>
      </c>
    </row>
    <row r="12" spans="1:3" x14ac:dyDescent="0.25">
      <c r="C12" t="s">
        <v>303</v>
      </c>
    </row>
    <row r="13" spans="1:3" x14ac:dyDescent="0.25">
      <c r="C13" t="s">
        <v>304</v>
      </c>
    </row>
    <row r="14" spans="1:3" x14ac:dyDescent="0.25">
      <c r="C14" t="s">
        <v>305</v>
      </c>
    </row>
    <row r="15" spans="1:3" x14ac:dyDescent="0.25">
      <c r="C15" t="s">
        <v>306</v>
      </c>
    </row>
    <row r="16" spans="1:3" x14ac:dyDescent="0.25">
      <c r="C16" t="s">
        <v>307</v>
      </c>
    </row>
    <row r="17" spans="3:3" x14ac:dyDescent="0.25">
      <c r="C17" t="s">
        <v>184</v>
      </c>
    </row>
    <row r="18" spans="3:3" x14ac:dyDescent="0.25">
      <c r="C18" t="s">
        <v>308</v>
      </c>
    </row>
    <row r="19" spans="3:3" x14ac:dyDescent="0.25">
      <c r="C19" t="s">
        <v>309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18</vt:i4>
      </vt:variant>
    </vt:vector>
  </HeadingPairs>
  <TitlesOfParts>
    <vt:vector size="20" baseType="lpstr">
      <vt:lpstr>Bilag 4</vt:lpstr>
      <vt:lpstr>REF</vt:lpstr>
      <vt:lpstr>A</vt:lpstr>
      <vt:lpstr>B</vt:lpstr>
      <vt:lpstr>cc</vt:lpstr>
      <vt:lpstr>d</vt:lpstr>
      <vt:lpstr>e</vt:lpstr>
      <vt:lpstr>f</vt:lpstr>
      <vt:lpstr>fA</vt:lpstr>
      <vt:lpstr>Fb</vt:lpstr>
      <vt:lpstr>FoB</vt:lpstr>
      <vt:lpstr>g</vt:lpstr>
      <vt:lpstr>h</vt:lpstr>
      <vt:lpstr>i</vt:lpstr>
      <vt:lpstr>j</vt:lpstr>
      <vt:lpstr>k</vt:lpstr>
      <vt:lpstr>konverteret</vt:lpstr>
      <vt:lpstr>l</vt:lpstr>
      <vt:lpstr>TIPS</vt:lpstr>
      <vt:lpstr>'Bilag 4'!Udskriftsområde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Shemala Iqbal</dc:creator>
  <cp:lastModifiedBy>Marianne Ploug</cp:lastModifiedBy>
  <cp:lastPrinted>2021-07-05T09:55:53Z</cp:lastPrinted>
  <dcterms:created xsi:type="dcterms:W3CDTF">2020-08-07T09:38:29Z</dcterms:created>
  <dcterms:modified xsi:type="dcterms:W3CDTF">2022-05-02T12:16:13Z</dcterms:modified>
</cp:coreProperties>
</file>