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B045306\Desktop\"/>
    </mc:Choice>
  </mc:AlternateContent>
  <xr:revisionPtr revIDLastSave="0" documentId="8_{478B1072-CDAC-4893-9A70-AEBE40243581}" xr6:coauthVersionLast="46" xr6:coauthVersionMax="46" xr10:uidLastSave="{00000000-0000-0000-0000-000000000000}"/>
  <bookViews>
    <workbookView xWindow="28770" yWindow="150" windowWidth="20775" windowHeight="15435" xr2:uid="{00000000-000D-0000-FFFF-FFFF00000000}"/>
  </bookViews>
  <sheets>
    <sheet name="Ark1" sheetId="1" r:id="rId1"/>
    <sheet name="Ark2" sheetId="2" r:id="rId2"/>
    <sheet name="Ark3" sheetId="3" r:id="rId3"/>
  </sheets>
  <definedNames>
    <definedName name="_xlnm.Print_Area" localSheetId="0">'Ark1'!$B$1:$U$237</definedName>
    <definedName name="_xlnm.Print_Titles" localSheetId="0">'Ark1'!$1:$1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0" i="1" l="1"/>
  <c r="K98" i="1" l="1"/>
  <c r="K97" i="1"/>
  <c r="K96" i="1"/>
  <c r="S98" i="1" l="1"/>
  <c r="S97" i="1"/>
  <c r="P100" i="1"/>
  <c r="N100" i="1"/>
  <c r="S99" i="1"/>
  <c r="S96" i="1"/>
  <c r="S100" i="1" l="1"/>
  <c r="K100" i="1"/>
  <c r="K102" i="1" s="1"/>
  <c r="K104" i="1" s="1"/>
  <c r="R100" i="1" l="1"/>
  <c r="C233" i="1" l="1"/>
  <c r="C225" i="1" l="1"/>
</calcChain>
</file>

<file path=xl/sharedStrings.xml><?xml version="1.0" encoding="utf-8"?>
<sst xmlns="http://schemas.openxmlformats.org/spreadsheetml/2006/main" count="357" uniqueCount="230">
  <si>
    <t>Nr.</t>
  </si>
  <si>
    <t>Kontorsted</t>
  </si>
  <si>
    <t>RR</t>
  </si>
  <si>
    <t>CVR-nr.</t>
  </si>
  <si>
    <t>Revision</t>
  </si>
  <si>
    <t>By X</t>
  </si>
  <si>
    <t>SR</t>
  </si>
  <si>
    <t>B</t>
  </si>
  <si>
    <t>33 33 xxxx</t>
  </si>
  <si>
    <t>C</t>
  </si>
  <si>
    <t>Revisor 4</t>
  </si>
  <si>
    <t>44 44 xxxx</t>
  </si>
  <si>
    <t>SR 
RR</t>
  </si>
  <si>
    <t>Revision 
Review, UG
Andet</t>
  </si>
  <si>
    <t>UG</t>
  </si>
  <si>
    <t>55 55 xx xx</t>
  </si>
  <si>
    <t>Revisor 5</t>
  </si>
  <si>
    <t>Underskrivende revisor (er)</t>
  </si>
  <si>
    <t>Erklæringsemnet</t>
  </si>
  <si>
    <t>Revisor 1/revisor 2</t>
  </si>
  <si>
    <t>Navn på kunde</t>
  </si>
  <si>
    <t>22 22 xx xx</t>
  </si>
  <si>
    <t>Selskab A</t>
  </si>
  <si>
    <t>Selskab B</t>
  </si>
  <si>
    <t>Selskab C</t>
  </si>
  <si>
    <t>Selskab D</t>
  </si>
  <si>
    <t>Selskab E</t>
  </si>
  <si>
    <t>Udvælgelseskriterie:</t>
  </si>
  <si>
    <t>Bilag 1, Generelt om revisionsvirksomheden, beskrivelse af kvalitetskontrollens genstand, art og omfang og kvalitetskontrollantens vurdering af revisionsvirksomhedens kvalitetsstyringssystem samt vurdering af de kontrollerede erklæringsopgaver</t>
  </si>
  <si>
    <t>Den kontrollerede revisionsvirksomhed er:</t>
  </si>
  <si>
    <t>Navn</t>
  </si>
  <si>
    <t>Antal</t>
  </si>
  <si>
    <t xml:space="preserve">På tidspunktet for kvalitetskontrollens opstart var tilknyttet </t>
  </si>
  <si>
    <t xml:space="preserve">godkendte revisorer </t>
  </si>
  <si>
    <t xml:space="preserve">- hvoraf </t>
  </si>
  <si>
    <t xml:space="preserve">var berettigede i revisionsvirksomheden efter interne regler til at underskrive erklæringer efter revisorlovens § 1, stk. 2. </t>
  </si>
  <si>
    <t>og</t>
  </si>
  <si>
    <t>Revisionsvirksomheden afgiver ikke erklæringer med sikkerhed for kunder, der er omfattet af revisorlovens § 1 a, stk. 1, nr. 3 (virksomheder af interesse for offentligheden).</t>
  </si>
  <si>
    <t>Kvalitetskontrolbesøget er udført af kvalitetskontrollant</t>
  </si>
  <si>
    <t xml:space="preserve"> samt følgende øvrige deltagere:</t>
  </si>
  <si>
    <t xml:space="preserve"> [Titel og navn]</t>
  </si>
  <si>
    <t>[Skal tilpasses, hvis der ikke er foretaget fuld kontrol af kvalitetsstyringssystemet]</t>
  </si>
  <si>
    <r>
      <t>B.</t>
    </r>
    <r>
      <rPr>
        <sz val="7"/>
        <color rgb="FF000000"/>
        <rFont val="Times New Roman"/>
        <family val="1"/>
      </rPr>
      <t xml:space="preserve">     </t>
    </r>
    <r>
      <rPr>
        <sz val="12"/>
        <color rgb="FF000000"/>
        <rFont val="Sylfaen"/>
        <family val="1"/>
      </rPr>
      <t>Uafhængighed og tavshedspligt</t>
    </r>
  </si>
  <si>
    <r>
      <t>C.</t>
    </r>
    <r>
      <rPr>
        <sz val="7"/>
        <color rgb="FF000000"/>
        <rFont val="Times New Roman"/>
        <family val="1"/>
      </rPr>
      <t xml:space="preserve">     </t>
    </r>
    <r>
      <rPr>
        <sz val="12"/>
        <color rgb="FF000000"/>
        <rFont val="Sylfaen"/>
        <family val="1"/>
      </rPr>
      <t>Accept og fortsættelse af klientforhold</t>
    </r>
  </si>
  <si>
    <r>
      <t>D.</t>
    </r>
    <r>
      <rPr>
        <sz val="7"/>
        <color rgb="FF000000"/>
        <rFont val="Times New Roman"/>
        <family val="1"/>
      </rPr>
      <t xml:space="preserve">    </t>
    </r>
    <r>
      <rPr>
        <sz val="12"/>
        <color rgb="FF000000"/>
        <rFont val="Sylfaen"/>
        <family val="1"/>
      </rPr>
      <t>Menneskelige ressourcer</t>
    </r>
  </si>
  <si>
    <r>
      <t>E.</t>
    </r>
    <r>
      <rPr>
        <sz val="7"/>
        <color rgb="FF000000"/>
        <rFont val="Times New Roman"/>
        <family val="1"/>
      </rPr>
      <t xml:space="preserve">      </t>
    </r>
    <r>
      <rPr>
        <sz val="12"/>
        <color rgb="FF000000"/>
        <rFont val="Sylfaen"/>
        <family val="1"/>
      </rPr>
      <t>Hvidvask og underretning om økonomiske forbrydelser</t>
    </r>
  </si>
  <si>
    <r>
      <t>F.</t>
    </r>
    <r>
      <rPr>
        <sz val="7"/>
        <color rgb="FF000000"/>
        <rFont val="Times New Roman"/>
        <family val="1"/>
      </rPr>
      <t xml:space="preserve">      </t>
    </r>
    <r>
      <rPr>
        <sz val="12"/>
        <color rgb="FF000000"/>
        <rFont val="Sylfaen"/>
        <family val="1"/>
      </rPr>
      <t>Koncept for løsning af erklæringsopgaver med sikkerhed</t>
    </r>
  </si>
  <si>
    <r>
      <t>G.</t>
    </r>
    <r>
      <rPr>
        <sz val="7"/>
        <color rgb="FF000000"/>
        <rFont val="Times New Roman"/>
        <family val="1"/>
      </rPr>
      <t xml:space="preserve">     </t>
    </r>
    <r>
      <rPr>
        <sz val="12"/>
        <color rgb="FF000000"/>
        <rFont val="Sylfaen"/>
        <family val="1"/>
      </rPr>
      <t>Opbevaring af dokumentation</t>
    </r>
  </si>
  <si>
    <r>
      <t>I.</t>
    </r>
    <r>
      <rPr>
        <sz val="7"/>
        <color rgb="FF000000"/>
        <rFont val="Times New Roman"/>
        <family val="1"/>
      </rPr>
      <t xml:space="preserve">       </t>
    </r>
    <r>
      <rPr>
        <sz val="12"/>
        <color rgb="FF000000"/>
        <rFont val="Sylfaen"/>
        <family val="1"/>
      </rPr>
      <t>Overvågning og evaluering</t>
    </r>
  </si>
  <si>
    <t xml:space="preserve">Erklæringsopgave nr. </t>
  </si>
  <si>
    <t>[Beskrivelse af eventuelle forbedringspunkter, som kvalitetskontrollanten har identificeret i forbindelse med gennemgangen af kvalitetsstyringssystemet og erklæringsopgaver.]</t>
  </si>
  <si>
    <t>[Beskrivelse af eventuelle anbefalinger, som kvalitetskontrollanten har identificeret i forbindelse med gennemgangen af kvalitetsstyringssystemet og erklæringsopgaver. Der kan eventuelt foretages en kort opsummering med en generel henvisning til underskrevne issue trackere]</t>
  </si>
  <si>
    <t>Bekræftelse fra ledelsen i revisionsvirksomhed</t>
  </si>
  <si>
    <t>Kvalitetskontrollen er gennemført som en ordinær kontrol</t>
  </si>
  <si>
    <t>Ja</t>
  </si>
  <si>
    <t>Nej</t>
  </si>
  <si>
    <t>Årstal</t>
  </si>
  <si>
    <t>20xx</t>
  </si>
  <si>
    <t>Det udførte kvalitetskontrolbesøg har omfattet en gennemgang af revisionsvirksomhedens interne organisation, herunder kvalitetsstyringssystem. Gennemgangen har omfattet følgende punkter:</t>
  </si>
  <si>
    <t>kontorsteder</t>
  </si>
  <si>
    <t>Der er foretaget gennemgang af i alt</t>
  </si>
  <si>
    <t>Ordi-nær/ud-videlse</t>
  </si>
  <si>
    <t xml:space="preserve">Ordinær </t>
  </si>
  <si>
    <t>Identifikation af den kontrollerede virksomhed</t>
  </si>
  <si>
    <t xml:space="preserve">A. </t>
  </si>
  <si>
    <t xml:space="preserve">B. </t>
  </si>
  <si>
    <t>Overordnet beskrivelse af kvalitetsstyringssystemet</t>
  </si>
  <si>
    <t xml:space="preserve">D. </t>
  </si>
  <si>
    <t>Gennemgang af erklæringsopgaver</t>
  </si>
  <si>
    <t xml:space="preserve">E. </t>
  </si>
  <si>
    <t>Begrundelse for udtagelse af erklæringsopgaver i forhold til den risikobaserede tilgang, samt eventuel udvidelse af stikprøven</t>
  </si>
  <si>
    <t>Samlet vurdering af de kontrollerede erklæringsopgaver</t>
  </si>
  <si>
    <t>Beskrivelse af forbedringspunkter, som revisionsvirksomheden, efter kvalitetskontrollantens vurdering, skal rette op på</t>
  </si>
  <si>
    <t xml:space="preserve">F. </t>
  </si>
  <si>
    <t>Beskrivelse af anbefalinger, som revisionsvirksomheden, efter kvalitetskontrollantens vurdering, bør/kan rette op på</t>
  </si>
  <si>
    <t>Indhold</t>
  </si>
  <si>
    <t>Erklæringsopgaver, der er udvalgt til gennemgang, herunder udvælgelseskriterie</t>
  </si>
  <si>
    <t>Intern organisation, herunder kvalitetsstyringssystemet</t>
  </si>
  <si>
    <t>B.1</t>
  </si>
  <si>
    <t>B.2</t>
  </si>
  <si>
    <r>
      <t>H.</t>
    </r>
    <r>
      <rPr>
        <sz val="7"/>
        <color rgb="FF000000"/>
        <rFont val="Times New Roman"/>
        <family val="1"/>
      </rPr>
      <t xml:space="preserve">    </t>
    </r>
    <r>
      <rPr>
        <sz val="12"/>
        <color rgb="FF000000"/>
        <rFont val="Sylfaen"/>
        <family val="1"/>
      </rPr>
      <t>Personalets kendskab og anvendelse af kvalitetsstyringssystemet på erklæringsopgaver med sikkerhed, herunder hvorvidt revisionsvirksomheden har en whistleblower ordning</t>
    </r>
  </si>
  <si>
    <t>B.3</t>
  </si>
  <si>
    <t xml:space="preserve">Vurdering af revisionsvirksomhedens kvalitetsstyringssystem </t>
  </si>
  <si>
    <t>Vurdering af revisionsvirksomhedens overvågning og evaluering</t>
  </si>
  <si>
    <t>C.</t>
  </si>
  <si>
    <t>D.1</t>
  </si>
  <si>
    <t xml:space="preserve">
I bilag 3/4 er det for hver enkelt gennemgået erklæringsopgave anført, hvilke områder gennemgangen har været særligt rettet mod.</t>
  </si>
  <si>
    <t>D.3</t>
  </si>
  <si>
    <t>D.2</t>
  </si>
  <si>
    <t>Vurdering af de gennemgåede erklæringsopgaver</t>
  </si>
  <si>
    <t>D.4</t>
  </si>
  <si>
    <t>[Dato]</t>
  </si>
  <si>
    <r>
      <t xml:space="preserve">Væsent-lige observ-ationer
</t>
    </r>
    <r>
      <rPr>
        <b/>
        <i/>
        <sz val="8"/>
        <color theme="1"/>
        <rFont val="Book Antiqua"/>
        <family val="1"/>
      </rPr>
      <t>jf. afsnit D.3</t>
    </r>
  </si>
  <si>
    <t>Balance-dag/ regnskabs-år</t>
  </si>
  <si>
    <t>[Navn på ledelse]</t>
  </si>
  <si>
    <t>Vurdering af efteruddannelse</t>
  </si>
  <si>
    <r>
      <t xml:space="preserve">Begrundelse for, at stikprøven </t>
    </r>
    <r>
      <rPr>
        <b/>
        <sz val="12"/>
        <color theme="1"/>
        <rFont val="Sylfaen"/>
        <family val="1"/>
      </rPr>
      <t>ikke er</t>
    </r>
    <r>
      <rPr>
        <sz val="12"/>
        <color theme="1"/>
        <rFont val="Sylfaen"/>
        <family val="1"/>
      </rPr>
      <t xml:space="preserve"> udvidet, </t>
    </r>
    <r>
      <rPr>
        <u/>
        <sz val="12"/>
        <color theme="1"/>
        <rFont val="Sylfaen"/>
        <family val="1"/>
      </rPr>
      <t>hvis</t>
    </r>
    <r>
      <rPr>
        <sz val="12"/>
        <color theme="1"/>
        <rFont val="Sylfaen"/>
        <family val="1"/>
      </rPr>
      <t xml:space="preserve"> der har været en eller flere væsentlige observationer i en eller flere af de gennemgåede erklæringsopgaver:</t>
    </r>
  </si>
  <si>
    <r>
      <t xml:space="preserve">Begrundelse for, at stikprøven </t>
    </r>
    <r>
      <rPr>
        <b/>
        <sz val="12"/>
        <color theme="1"/>
        <rFont val="Sylfaen"/>
        <family val="1"/>
      </rPr>
      <t>er</t>
    </r>
    <r>
      <rPr>
        <sz val="12"/>
        <color theme="1"/>
        <rFont val="Sylfaen"/>
        <family val="1"/>
      </rPr>
      <t xml:space="preserve"> udvidet, </t>
    </r>
    <r>
      <rPr>
        <u/>
        <sz val="12"/>
        <color theme="1"/>
        <rFont val="Sylfaen"/>
        <family val="1"/>
      </rPr>
      <t>hvis</t>
    </r>
    <r>
      <rPr>
        <sz val="12"/>
        <color theme="1"/>
        <rFont val="Sylfaen"/>
        <family val="1"/>
      </rPr>
      <t xml:space="preserve"> der har været en eller flere væsentlige observationer i en eller flere af de gennemgåede erklæringsopgaver:</t>
    </r>
  </si>
  <si>
    <t xml:space="preserve">Kvalitetskontrollantens eventuelle observationer ved gennemgangen af erklæringsopgaver er uddybet i vedlagte bilag 3/4.
Kvalitetskontrollantens  vurdering af hver gennemgået erklæringsopgave fremgår nedenfor. </t>
  </si>
  <si>
    <t>Ovenstående vurderinger er afgivet af kvalitetskontrollanten.</t>
  </si>
  <si>
    <t xml:space="preserve">Vi har drøftet observation(er) med kvalitetskontrollanten, og har haft mulighed for at komme med vores kommentarer hertil. </t>
  </si>
  <si>
    <t>Vurdering af revisionsvirksomhedens overvågnings- og evalueringsproces</t>
  </si>
  <si>
    <t>Beregnet stikprøve</t>
  </si>
  <si>
    <t>Resterende stikprøve</t>
  </si>
  <si>
    <t>alle</t>
  </si>
  <si>
    <t>-</t>
  </si>
  <si>
    <t>Stikprøven er desuden udvidet med</t>
  </si>
  <si>
    <t>Antal stikprøver i henhold til ovenstående:</t>
  </si>
  <si>
    <t>Heraf test af seneste intern kontrol 
(formål A)</t>
  </si>
  <si>
    <t>Heraf test af forrige intern kontrol 
(formål B)</t>
  </si>
  <si>
    <t>Heraf test af 2 efter-følgende opgaver
(formål C)</t>
  </si>
  <si>
    <t>minimum
(1, 2 eller 3)</t>
  </si>
  <si>
    <t xml:space="preserve">Heraf er gennemgangen af </t>
  </si>
  <si>
    <t>(Udfyldes, hvis stikprøven er udvidet. Hvis der har været væsentlige observationer og stikprøven ikke er udvidet, er begrundes dette nedenfor)</t>
  </si>
  <si>
    <t xml:space="preserve"> (udfyldes kun ved opfølgende kontroller, hvor der skal foretages en fuld kontrol. Ellers anvendes bilag 1 Opfølgende kontrol)</t>
  </si>
  <si>
    <t xml:space="preserve">Kvalitetskontrollen er gennemført som følge af fuld opfølgende kontrol </t>
  </si>
  <si>
    <t>B.4</t>
  </si>
  <si>
    <t>Resultat af test af funktionaliteten af revisionsvirksomhedens overvågnings- og evalueringsproces</t>
  </si>
  <si>
    <r>
      <t xml:space="preserve">Begrundelse, </t>
    </r>
    <r>
      <rPr>
        <u/>
        <sz val="12"/>
        <color theme="1"/>
        <rFont val="Sylfaen"/>
        <family val="1"/>
      </rPr>
      <t>hvis</t>
    </r>
    <r>
      <rPr>
        <sz val="12"/>
        <color theme="1"/>
        <rFont val="Sylfaen"/>
        <family val="1"/>
      </rPr>
      <t xml:space="preserve"> der er afveget fra stikprøvemodellen:</t>
    </r>
  </si>
  <si>
    <t>Stikprøveomfang</t>
  </si>
  <si>
    <t>(oprundet)</t>
  </si>
  <si>
    <t>(jf. offentliggjort liste)</t>
  </si>
  <si>
    <t>Vejledning</t>
  </si>
  <si>
    <t>Test af overvågning og evaluering</t>
  </si>
  <si>
    <t>Reststikprøve</t>
  </si>
  <si>
    <t>Regn-skabs-klasse</t>
  </si>
  <si>
    <t>Omsætning
t.kr.</t>
  </si>
  <si>
    <t>Resultat efter skat
t.kr.</t>
  </si>
  <si>
    <t>Egenkapital
t.kr.</t>
  </si>
  <si>
    <t>Balancesum
t.kr.</t>
  </si>
  <si>
    <t xml:space="preserve">Antal afgivne erklæringer </t>
  </si>
  <si>
    <t>Stik-prøve-kate-gori</t>
  </si>
  <si>
    <t xml:space="preserve">Reststikprøve som er baseret på resultater fra revisionsvirksomhedens overvågning </t>
  </si>
  <si>
    <t>1) overvågning, formål A</t>
  </si>
  <si>
    <t>2) evaluering, formål B</t>
  </si>
  <si>
    <t>B.5</t>
  </si>
  <si>
    <r>
      <t>A.</t>
    </r>
    <r>
      <rPr>
        <sz val="7"/>
        <color rgb="FF000000"/>
        <rFont val="Times New Roman"/>
        <family val="1"/>
      </rPr>
      <t>    </t>
    </r>
    <r>
      <rPr>
        <sz val="12"/>
        <color rgb="FF000000"/>
        <rFont val="Sylfaen"/>
        <family val="1"/>
      </rPr>
      <t>Revisionsvirksomhedens registreringer</t>
    </r>
  </si>
  <si>
    <t>Erklæringsopgaver i reststikprøven, som er baseret på resultater fra revisionsvirksomhedens overvågning:</t>
  </si>
  <si>
    <t>Beregning af stikprøvestørrelse:</t>
  </si>
  <si>
    <t>(indtastes, jf. stikprøvemodellen</t>
  </si>
  <si>
    <t>(Udfyldes kun, hvis betingelser er opfyldt, og en del af reststikprøven kan baseres på overvågningens resultater)</t>
  </si>
  <si>
    <t xml:space="preserve">1) Overvågning, formål A
2) Evaluering, formål B
3) Evaluering, formål C
4) Indeholder risikoind.
5) Koncern
6) Integration
</t>
  </si>
  <si>
    <t>5) Koncern</t>
  </si>
  <si>
    <t>4) Indeholder risikoindikatorer</t>
  </si>
  <si>
    <t>x</t>
  </si>
  <si>
    <r>
      <t>Kvalitetskontrollantens vurdering af de gennemgåede erklæringsopgaver</t>
    </r>
    <r>
      <rPr>
        <b/>
        <sz val="10"/>
        <color theme="1"/>
        <rFont val="Sylfaen"/>
        <family val="1"/>
      </rPr>
      <t xml:space="preserve"> 
(Kopier fra "Kvalitetskontrollantens samlede vurdering af sagen" i bilag 3/bilag 4)</t>
    </r>
  </si>
  <si>
    <t xml:space="preserve">Kategori 
</t>
  </si>
  <si>
    <t>Regnskabsklasse B - balance ≥ 40 mio. kr.</t>
  </si>
  <si>
    <t>Regnskabsklasse B - balance &lt; 40 mio. kr.</t>
  </si>
  <si>
    <t xml:space="preserve">Andel af de 100 største virksomheder </t>
  </si>
  <si>
    <t>Regnskabsklasse C samt statslige aktieselskaber</t>
  </si>
  <si>
    <t>På baggrund af den foretagne gennemgang er det min vurdering, at alle godkendte revisorer har efterlevet efteruddannelseskravet, og at antallet af gennemførte efteruddannelsestimer er korrekt registreret i Erhvervsstyrelsens register over godkendte revisorer og revisionsvirksomheder.</t>
  </si>
  <si>
    <t>Eksempel</t>
  </si>
  <si>
    <t>IR</t>
  </si>
  <si>
    <t>Delvis udvidelse</t>
  </si>
  <si>
    <t>4) Indeholder risikoind.</t>
  </si>
  <si>
    <t>1 (top 100)</t>
  </si>
  <si>
    <t>3 (klasse C)</t>
  </si>
  <si>
    <t>5 (&lt;40 mio)</t>
  </si>
  <si>
    <t>4 (&gt;40 mio)</t>
  </si>
  <si>
    <t>Selskab F</t>
  </si>
  <si>
    <t>Selskab H</t>
  </si>
  <si>
    <t>Selskab I</t>
  </si>
  <si>
    <t>Selskab J</t>
  </si>
  <si>
    <t>Selskab K</t>
  </si>
  <si>
    <t>Selskab L</t>
  </si>
  <si>
    <t xml:space="preserve">Den interne kontrol er gennemført uden væsentlige observationer, hvilket jeg efter den foretagne gennemgang er enig i. </t>
  </si>
  <si>
    <t xml:space="preserve">Den interne kontrol har afdækket 3 væsentlige observationer om x, y og z. Jeg har ved min gennemgang ikke haft yderligere observationer i forhold til den interne kontrollant. Efter min vurdering er overvågningen af erklæringsopgaven tilstrækkeligt udført og har afdækket væsentlige observationer.
Det fremgår af revisionsvirksomhedens rapportering om overvågningen, at der vil blive foretaget afhjælpende tiltag i form af xxxxxxxxxx. Det er desuden oplyst, at de væsentlige observationer og afhjælpningen heraf er kommunikeret til xx og yy samt til alle medarbejderne på evalueringsmøde, som er afholdt den xxxxx. Jeg har fået forevist materiale fra mødet. </t>
  </si>
  <si>
    <t>Revisor 3</t>
  </si>
  <si>
    <t>Revisor 2</t>
  </si>
  <si>
    <t xml:space="preserve">
</t>
  </si>
  <si>
    <t>Der skal være  sammenhæng mellem arbejdspapirer, konkluderende revisionsnotat og den afgivne revisionspåtegning.</t>
  </si>
  <si>
    <t>Der skal foreligge den fornødne revisionsdokumentation forinden revisor påtegner årsregnskabet. Revisionspåtegningen må ikke dateres før tidspunktet for
revisionens afslutning og ledelsens godkendelse af regnskabet.</t>
  </si>
  <si>
    <t xml:space="preserve">Samtlige påkrævede supplerende handlinger skal udføres, når der  udføres opgaver vedrørende erklæring om udvidet gennemgang. </t>
  </si>
  <si>
    <t xml:space="preserve"> </t>
  </si>
  <si>
    <t xml:space="preserve">Der skal  foretages dokumenteret kontrol af, at erklæringsemnet overholder den regnskabsmæssige begrebsramme. Såfremt der er afvigelser, skal det sikres, at revisors arbejdspapirer indeholder begrundet stillingtagen til, hvorvidt dette skal have indflydelse på udformningen af den afgivne erklæring. I de tilfælde, hvor det vurderes, at eventuelle overtrædelser af den regnskabsmæssige begrebsramme skal have indflydelse på udformningen af den afgivne erklæring, skal det sikres, at der afgives fornødne modifikationer til konklusionen i erklæringen. </t>
  </si>
  <si>
    <t>Der bør udarbejdes oversigter der mere overskueligt kan vise faktiske foretagne stikprøver, udførte undersøgelser og resultatet heraf pr. stikprøve.</t>
  </si>
  <si>
    <t>Kvalitetsstyringssystemets politikker og procedurer skal tilrettes således, at kvalitetsstyringssystemet understøtter, at samtlige påkrævede supplerende handlinger bliver udført ved udførelse af opgaver vedrørende erklæring om udvidet gennemgang.</t>
  </si>
  <si>
    <t>Planlægningen skal indeholde identifikation af væsentlige og risikofyldte poster. Der skal foretages identifikation af regnskabsposter, der indeholder regnskabsmæssige skøn, samt tages dokumenteret stilling til ledelsens metode for udøvelse af skøn, således at der bliver planlagt revisionshandlinger med henblik på at afdække relevante revisionsmål, der retter sig konkret mod de regnskabsposter, der indeholder regnskabsmæssige skøn. I planlægningen skal der desuden tages dokumenteret stilling til  risiko for væsentlig fejlinformation i relation til indregning af indtægter.</t>
  </si>
  <si>
    <t>Hvis der er indikationer på problemer med going concern, skal der foretages tilstrækkelige vurderinger heraf i revisionsplanlægningen, således at der bliver planlagt de fornødne handlinger med henblik på at afdække området. Der skal være dokumentation for, at der er udført tilstrækkelige revisionshandlinger, når der er indikationer på problemer med going concern, herunder at der er taget dokumenteret stilling til om der er tilstrækkelig oplysning herom i årsregnskabet.</t>
  </si>
  <si>
    <t>Der skal udføres tilstrækkelige handlinger vedrørende regnskabsposter, der indeholder væsentlige elementer af regnskabsmæssige skøn. Udførte handlinger skal være tilstrækkeligt dokumenteret, ligesom det skal være dokumenteret, at revisor har udvist den fornødne professionelle skepsis ved revisionen.</t>
  </si>
  <si>
    <t xml:space="preserve">Når der er konstateret væsentlige svagheder vedrørende interne kontroller skal dette kommunikeres skriftligt til den øverste ledelse. </t>
  </si>
  <si>
    <t>1 - Kvalitetsstyringssystem</t>
  </si>
  <si>
    <t xml:space="preserve">
B.4</t>
  </si>
  <si>
    <t xml:space="preserve">
Resultat af test af funktionaliteten af revisionsvirksomhedens overvågnings- og evalueringsproces</t>
  </si>
  <si>
    <t>C, stor</t>
  </si>
  <si>
    <t>Revisionsvirksomheden anvender revisionsværktøjet XY Audit som kvalitetsstyringssystem. Systemet er elektronisk. Arbejdspapirer tilknyttet enkeltsagerne opbevares indscannet på enkeltsagen.
Kvalitetsstyringsystemet omfatter:
-Kvalitetshåndbog/kvalitetsstyringmanual
-Færdige koncepter for bl.a. revision, review, regnskabsopstilling, andre erklæringer med sikkerhed, rådgivning mv.
-Databaser med relevant vidensinformation, paradigmer til arbejdspapirer mv. 
Statsautoriseret revisorer Bjarne Bjarnesen er ansvarlig for den løbende vedligeholdelse og opdatering af kvalitetsstyringssystemet. Opdatering sker typisk én gang om året.</t>
  </si>
  <si>
    <r>
      <rPr>
        <b/>
        <u/>
        <sz val="12"/>
        <color theme="1"/>
        <rFont val="Sylfaen"/>
        <family val="1"/>
      </rPr>
      <t>Eksempel B:</t>
    </r>
    <r>
      <rPr>
        <sz val="12"/>
        <color theme="1"/>
        <rFont val="Sylfaen"/>
        <family val="1"/>
      </rPr>
      <t xml:space="preserve">  Revisionsvirksomheden har etableret en overvågnings- og evalueringsproces, der omfatter såvel overvågning af kvalitetsstyringssystemet som periodisk efterfølgende intern kontrol af kvaliteten af udførte erklæringsopgaver. Der udføres periodisk efterfølgende kontrol af erklæringsopgaver hvert 3. år.
Overvågningen af kvalitetsstyringssystemet foretages af kvalitetsansvarlig Per Persson. Overvågningen af erklæringsopgaver foretages af Per Persson og Ulla Ullasen.
Den seneste overvågning fandt sted i april 2020 og omfattede en gennemgang af kvalitetsstyringssystemet samt gennemgang af 1 erklæringsopgave med sikkerhed. Overvågningen blev gennemført af en godkendt revisor, som ikke er tilknyttet revisionsvirksomheden. 
De to seneste gennemførte overvågninger har ikke givet anledning til bemærkninger. 
På baggrund af den foretagne gennemgang er det min vurdering, at revisionsvirksomhedens overvågnings- og evalueringsproces er tilstrækkelig samt tilstrækkelig dokumenteret. 
</t>
    </r>
  </si>
  <si>
    <r>
      <rPr>
        <b/>
        <u/>
        <sz val="12"/>
        <color theme="1"/>
        <rFont val="Sylfaen"/>
        <family val="1"/>
      </rPr>
      <t>Eksempel A:</t>
    </r>
    <r>
      <rPr>
        <b/>
        <sz val="12"/>
        <color theme="1"/>
        <rFont val="Sylfaen"/>
        <family val="1"/>
      </rPr>
      <t xml:space="preserve"> </t>
    </r>
    <r>
      <rPr>
        <sz val="12"/>
        <color theme="1"/>
        <rFont val="Sylfaen"/>
        <family val="1"/>
      </rPr>
      <t xml:space="preserve">Ud fra den foreliggende oversigt over erklæringsopgaver, der har været omfattet af overvågningen er der enkelte erklæringsopgaver fra overvågningen, der ikke opfylder betingelserne for at kunne indgå som konverteringsstikprøve (1 i regnskabsklasse C er et holdingselskab, og 3 i øvrige kategorier er afgivet for mere end 18 måneder siden). 2 erklæringsopgaver fra overvågningen opfylder dog betingelserne, hvorfor resultaterne fra overvågningen af disse 2 erklæringsopgaver indgår i den samlede stikprøve.      
Den ene af disse (stikprøve 11) er gennemgået uden bemærkninger fra den interne kontrollant. Den anden (stikprøve 12) indeholder væsentlige observationer fra den interne kontrollant. Disse observationer indgår i min samlede vurdering af de gennemgåede erklæringsopgaver. 
</t>
    </r>
    <r>
      <rPr>
        <b/>
        <u/>
        <sz val="12"/>
        <color theme="1"/>
        <rFont val="Sylfaen"/>
        <family val="1"/>
      </rPr>
      <t>Eksempel B</t>
    </r>
    <r>
      <rPr>
        <b/>
        <sz val="12"/>
        <color theme="1"/>
        <rFont val="Sylfaen"/>
        <family val="1"/>
      </rPr>
      <t>:</t>
    </r>
    <r>
      <rPr>
        <sz val="12"/>
        <color theme="1"/>
        <rFont val="Sylfaen"/>
        <family val="1"/>
      </rPr>
      <t xml:space="preserve"> IR</t>
    </r>
  </si>
  <si>
    <t xml:space="preserve">Ud over den interne kontrollants observationer om, at der ikke er foretaget tilstrækkelig planlægning samt udførelse af tilstrækkelige revisionshandlinger vedrørende tilgodehavender hos tilknyttede virksomheder, som jeg også har observeret, har jeg haft 2 yderligere observationer, der dels vedrører en forkert angivelse af overskrift i revisionspågeningen, der skulle have været angivet som "væsentlig usikkerhed vedrørende fortsat drift" og ikke "Fremhævelse af forhold vedrørende going concern", og dels vedrører at revisor ikke har afdækket og forholdt sig til, at der i årsregnskabets beskrivelse af anvendt regnskabspraksis mangler oplysning om fastsatte restværdier for selskabets driftsmidler. 
Jeg har vurderet, at disse yderligere observationer ikke er  væsentlige i forhold til, at der vil kunne foretages konvertering i den resterende stikprøve. </t>
  </si>
  <si>
    <t>De observationer vedrørende xx og yy, der har været til det samme erklæringsemne for 2018 er ikke forekommet ved revisionen af det efterfølgende erklæringsemne for 2019. Det er min vurdering, at revisionsvirksomheden har foretaget passende afhjælpende tiltag vedrørende de observationer, der har været ved den forrige kvalitetskontrol. Jeg har ved min gennemgang ikke haft yderligere observationer vedrørende det udførte arbejde. Jeg har ikke haft andre væsentlige observationer ved den foretagne gennemgang.</t>
  </si>
  <si>
    <t xml:space="preserve">Det er min vurdering, at sagen er behæftet med væsentlige fejl og mangler, som følge af, at revisor ikke har indhentet engagementsbekræftelser samt
udskrifter fra tingbog, personbog og bilbog, som er obligatoriske supplerende handlinger, der skal udføres, når revisor afgiver erklæring efter Erhvervsstyrelsens
erklæringsstandard for små virksomheder. </t>
  </si>
  <si>
    <t xml:space="preserve">Der er ikke foretaget tilstrækkelig planlægning, idet planlægningen ikke indeholder identifikation af væsentlige og risikofyldte poster samt regnskabsposter, der indeholder væsentlige regnskabsmæssige skøn, ligesom der ikke er taget dokumenteret stilling til ledelsens udøvelse af skøn. Dette har medført, at der ikke er planlagt relevante handlinger til afdækning af væsentlige og risikofyldte områder. 
Der er ikke dokumentation for, at der er udført tilstrækkelige revisionshandlinger vedrørende følgende væsentlige områder: omsætning, gennemgang af perioden efter statusdagen samt immaterielle anlægsaktiver. 
Det er på den baggrund min opfattelse, at revisor ikke har opnået tilstrækkeligt og egnet revisionsbevis som grundlag for den afgivne erklæring.
Ved gennemgangen af årsrapporten har jeg observeret en række overtrædelser af årsregnskabsloven som revisor ikke har afdækket eller forholdt sig dokumenteret til. Overtrædelserne vedrører manglende beløbsangivelse i noten vedrørende garantiforpligtelser, manglende oplysning af antal ansatte, manglende oplysninger om væsentlige forudsætninger ved værdiansættelse af investeringsejendommen, der er målt til dagsværdi. Endvidere mangler der beskrivelse af finansielle instrumenter i afsnit om anvendt regnskabspraksis, ligesom selskabets indgåede renteswapaftaler er noteoplyst, men skulle have været indregnet.
</t>
  </si>
  <si>
    <t xml:space="preserve">Erklæringsopgaven er udtaget som en delvis udvidelse, hvor der kun er foretaget gennemgang af planlægning og udførelse af revision vedrørende immaterielle anlægsaktiver. Jeg har ikke haft væsentlige observationer ved gennemgangen. </t>
  </si>
  <si>
    <t xml:space="preserve">Den interne kontrollant har haft væsentlige observationer om xx og yy ved gennemgangen af den udførte revision. Jeg har gennemlæst årsrapporten og den interne kontrolrapport, og kan tilslutte mig den interne kontrollants observationer og resultatet af den foretagne interne overvågning.
</t>
  </si>
  <si>
    <t>Den interne kontrollant har ikke haft væsentlige observationer til denne erklæringsopgave.  Jeg har gennemlæst årsrapporten og den interne kontrolrapport, og kan tilslutte mig den interne kontrollants observationer og resultatet af den foretagne interne overvågning.</t>
  </si>
  <si>
    <t>2  - Udvidet gennemgang</t>
  </si>
  <si>
    <t>3 - Uafhængighed</t>
  </si>
  <si>
    <t>4  - Planlægning</t>
  </si>
  <si>
    <t>6  - Skøn</t>
  </si>
  <si>
    <t>7 - Going concern</t>
  </si>
  <si>
    <t>8 - Dokumentation</t>
  </si>
  <si>
    <t>9  - Dokumentation</t>
  </si>
  <si>
    <t>10 - Dokumentation</t>
  </si>
  <si>
    <t>11 - Begrebsramme</t>
  </si>
  <si>
    <t>12  - Erklæring</t>
  </si>
  <si>
    <t>13  - Kommunikation</t>
  </si>
  <si>
    <t>14  - Ledelsesansvar</t>
  </si>
  <si>
    <t xml:space="preserve">Der skal ved planlægning af erklæringsopgaver med sikkerhed altid fastsættes et væsentlighedsniveau, som er tilstrækkeligt afpasset efter virksomhedens forhold mv. </t>
  </si>
  <si>
    <t xml:space="preserve">Der skal være dokumentation for, at der er opnået tilstrækkeligt og egnet revisionsbevis, samt at der er taget dokumenteret begrundet stilling til, hvorvidt revisor er enig i ledelsens oplysninger i årsregnskabet, når revisor foretager fremhævelse af forhold i regnskabet i revisionspåtegningen. En fremhævelse må ikke erstatte en modifikation af konklusionen. </t>
  </si>
  <si>
    <t>Når der er indikation på områder, hvor ledelsen kan ifalde ansvar skal revisor dokumentere sine overvejelser herom, herunder om, hvorvidt området skal have betydning for udformningen af revisionspåtegningen. Det er ikke tilstrækkeligt at omtale forholdet i revisionsprotokollatet.</t>
  </si>
  <si>
    <t xml:space="preserve">Der bør foretages uddybning af begrundelser for foretagne risiko- og væsentlighedsvurderinger som led i planlægningen af erklæringsopgaver, samt lidt mere beskrivelse af virksomheden, kontolmiljø mv. </t>
  </si>
  <si>
    <t xml:space="preserve">Det er ikke dokumenteret, at der er opnået tilstrækkeligt og egnet revisionsbevis vedrørende et væsentligt varelager og et væsentligt tilgodehavende hos nødlidende datterselskab. Revisor har alene udfyldt arbejdsinstruksen med "ok" ud for planlagte handlinger, men der foreligger ingen underliggende arbejdspapirer, der dokumenterer det udførte arbejde, herunder revisors stillingtagen til værdiansættelse af regnskabsposterne. 
Der er desuden ikke fastsat væsentlighedsniveau ved planlægningen af revisionsopgaven. </t>
  </si>
  <si>
    <t>5  - Planlægning</t>
  </si>
  <si>
    <t xml:space="preserve"> Konverterede stikprøver (erklæringsopgaver baseret på resultater af revisionsvirksomhedens overvågning (excl. test af overvågning))</t>
  </si>
  <si>
    <t>De væsentlige observationer ved gennemgangen af stikprøve 7 vurderes ikke at kunne tilskrives mangler ved kvalitetsstyringssystemet, men at revisor ikke har anvendt kvalitetsstyringssystemet efter hensigten. Efter drøftelser med revisionsvirksomhedens ledelse har jeg udtaget 2 andre erklæringsopgaver, hvor jeg udelukkende har foretaget gennemgang af planlægning og udførelse af revision af immaterielle anlægsaktier med henblik på at vurdere, hvorvidt området er tilstrækkeligt revideret i disse erklæringsopgaver. Der blev ikke konstateret væsentlige observationer i forbindelse med den delvise udvidelse af stikprøven.</t>
  </si>
  <si>
    <t xml:space="preserve">Observationerne vedrørende stikprøve 6, som er en erklæring om udvidet gennemgang har ikke ført til, at stikprøven er udvidet. Observationen er drøftet med ledelsen, som har oplyst, at observationen skyldes en generel mangel ved systemet. Ledelsen har kontaktet systemleverandøren, som har tilkendegivet, at der vil blive rettet op på dette med det samme. 
De væsentlige observationer vedrørende stikprøve 5 har ikke ført til, at jeg har fundet det aktuelt at foretage udvidelse af stikprøven, idet ledelsen mener, at det ikke er sandsynligt at denne fejl vil kunne opstå igen.
</t>
  </si>
  <si>
    <r>
      <rPr>
        <b/>
        <u/>
        <sz val="12"/>
        <color theme="1"/>
        <rFont val="Sylfaen"/>
        <family val="1"/>
      </rPr>
      <t>Eksempel A:</t>
    </r>
    <r>
      <rPr>
        <sz val="12"/>
        <color theme="1"/>
        <rFont val="Sylfaen"/>
        <family val="1"/>
      </rPr>
      <t xml:space="preserve">
Jf. stikprøvemodellen skal der udtages x stikprøver, som xxxxxxxxx. Jeg har derfor udvalgt 1 yderligere erklæringsopgave ud fra en risikobaseret tilgang, med henblik på at kunne foretage en tilstrækkelig vurdering af anvendelsen af revisionsvirksomhedens kvalitetsstyringssystem.
</t>
    </r>
    <r>
      <rPr>
        <b/>
        <u/>
        <sz val="12"/>
        <color theme="1"/>
        <rFont val="Sylfaen"/>
        <family val="1"/>
      </rPr>
      <t xml:space="preserve">Eksempel B:
</t>
    </r>
    <r>
      <rPr>
        <sz val="12"/>
        <color theme="1"/>
        <rFont val="Sylfaen"/>
        <family val="1"/>
      </rPr>
      <t xml:space="preserve">Jf. stikprøvemodellen skal der udtages 4 stikprøver. Der er dog alene afgivet 3 erklæringer med sikkerhed gennem revisionsvirksomheden, hvorfor der kun er foretaget gennemgang af 3 erklæringsopgaver. </t>
    </r>
  </si>
  <si>
    <r>
      <rPr>
        <b/>
        <u/>
        <sz val="12"/>
        <color theme="1"/>
        <rFont val="Sylfaen"/>
        <family val="1"/>
      </rPr>
      <t>Eksempel A:</t>
    </r>
    <r>
      <rPr>
        <sz val="12"/>
        <color theme="1"/>
        <rFont val="Sylfaen"/>
        <family val="1"/>
      </rPr>
      <t xml:space="preserve">
Ved den udførte gennemgang af 7 ud af 11 erklæringsopgaver, er jeg ikke blevet bekendt med forhold, der giver anledning til at konkludere, at erklæringsopgaverne ikke i væsentligt omfang er sket i overensstemmelse med revisionsvirksomhedens kvalitetsstyringssystem, samt at revisors erkæring på erklæringsopgaver ikke er i overensstemmelse med de udarbejdede arbejdspapirer, lovgivningens krav, gældende revisionsstandarder mv. 
Ved gennemgangen af 4 erklæringsopgaver, hvoraf den ene (stikprøve nr. 12) indgår som konverteret stikprøve har der været væsentlige observationer vedrørende henholdsvis manglende udførelse af påkrævede handlinger ved afgivelse af erklæring om udvidet gennemgang, som skyldes en mangel ved kvalitetsstyringssystemet, samt utilstrækkeligt udført og dokumenteret revision vedrørende værdiansættelse af væsentlige regnskabsposter, hvor der efter min vurdering ikke er dokumentation for, at der er opnået tilstrækkeligt og egnet revisionsbevis, som vurderes at kunne henføres til at kvalitetsstyringssystemet ikke har været anvendt i tilstrækkeligt omfang. 
</t>
    </r>
    <r>
      <rPr>
        <b/>
        <u/>
        <sz val="12"/>
        <color theme="1"/>
        <rFont val="Sylfaen"/>
        <family val="1"/>
      </rPr>
      <t>Eksempel B:</t>
    </r>
    <r>
      <rPr>
        <sz val="12"/>
        <color theme="1"/>
        <rFont val="Sylfaen"/>
        <family val="1"/>
      </rPr>
      <t xml:space="preserve">
Der har været væsentlige observationer til 8 ud af de 12 gennemgåede erklæringsopgaver. Efter min opfattelse understøtter kvalitetsstyringssystemet,
at de observerede fejl og mangler ikke burde optræde, hvorfor det er vurderingen, at kvalitetsstyringssystemet ikke har været anvendt  i tilstrækkeligt omfang.</t>
    </r>
  </si>
  <si>
    <t>5 -xx</t>
  </si>
  <si>
    <r>
      <rPr>
        <b/>
        <u/>
        <sz val="12"/>
        <color theme="1"/>
        <rFont val="Sylfaen"/>
        <family val="1"/>
      </rPr>
      <t>Eksempel A:</t>
    </r>
    <r>
      <rPr>
        <sz val="12"/>
        <color theme="1"/>
        <rFont val="Sylfaen"/>
        <family val="1"/>
      </rPr>
      <t xml:space="preserve">  
Revisionsvirksomheden har etableret en overvågnings- og evalueringsproces, der omfatter såvel overvågning af kvalitetsstyringssystemet som årlig efterfølgende intern kontrol af kvaliteten af  minimum 1-2 udførte erklæringsopgaver for hver af revisionsvirksomhedens 4 underskrivende revisorer. 
Ved udvælgelsen af erklæringsopgaver tilstræbes det at udtage erklæringsopgaver, der indeholder områder, der har været genstand for væsentlige bemærkninger ved de foregående overvågninger og at udvælgelsen omfatter erklæringsopgaver vedrørende xxx-brancher samt vedrørende væsentlige kunder. Desuden skal et antal på xx omfatte erklæringer vedrørende mindre kunder og xx.      
Overvågningen foretages af en statsautoriseret revisor, som er tilknyttet netværket XY Danmark.
Alle underskrivende revisorer modtager en kopi af kontrolrapporten som både indeholder resultater af overvågningen af kvalitetsstyringssystemet og erklæringsopgaver. De underskrivende revisorer, der har haft observationer ved overvågningen har pligt til at gennemgå disse med deres team. Revisionsvirksomheden afholder desuden årligt et evalueringsmøde, hvor resultaterne af overvågningen og iværksatte tiltag bliver formidlet. Afhængig af resultaterne af overvågningen afholdes der interne workshops, hvor væsentlige observationer bliver gennemgået, og hvor der foretages faglige brush ups mv. Revisionsvirksomheden registrerer de væsentlige observationer og der følges op på kvartalsvise ledelsesmøder, hvor nn, mm, xx og yy deltager. Det har i et enkelt tilfælde været nødvendigt at kontakte en erklæringskunde med henblik på at rette en væsentlig fejl, som medførte, at selskabet måtte indberette en berigtiget årsrapport.  Der har indtil videre ikke været henvendelser i whistleblowerordningen. 
Revisionsvirksomhedens ledelse afholder desuden møder med den eller de underskrivende revisorer, der har fået dårlige bedømmelser ved overvågningen. Vurderinger fra overvågningen indgår blandt andet også ved vurderingen af de underskrivende revisorers xxxxx. Det fremgår desuden af de beskrevne politikker og procedurer, at xxxxxxxxxxx. Denne form for foranstaltninger har dog ikke været aktuel indtil videre.
Den seneste overvågning fandt sted i august 2020 og omfattede en gennemgang af kvalitetsstyringssystemet samt gennemgang af 8 erklæringsopgaver med sikkerhed. Der var enkelte bemærkninger vedrørende kvalitetsstyringssystemet om xxxxxx, som efterfølgende er implementeret. Ved gennemgangen af erklæringsopgaver var der væsentlige observationer i 2 af de 8 gennemgåede erklæringsopgaver. </t>
    </r>
  </si>
  <si>
    <r>
      <rPr>
        <b/>
        <u/>
        <sz val="12"/>
        <color theme="1"/>
        <rFont val="Sylfaen"/>
        <family val="1"/>
      </rPr>
      <t>Eksempel A</t>
    </r>
    <r>
      <rPr>
        <sz val="12"/>
        <color theme="1"/>
        <rFont val="Sylfaen"/>
        <family val="1"/>
      </rPr>
      <t xml:space="preserve">: 
Resultatet af foretagne test af formål A: Ved gennemgangen af 1 af de 3 udvalgte erklæringsopgaver har jeg haft 2 yderligere observationer. Det er dog min vurdering, at observationerne ikke er væsentlige i forhold til, at der vil kunne foretages konvertering i den resterende stikprøve. Observationerne er beskrevet i Bilag 3 vedrørende stikprøve nr. 2.
Ved de foretagne test af formål B har jeg kunnet konstatere, at de observationer vedrørende xx og yy, der har været ved den interne kontrollants gennemgang af samme erklæringsemne for 2019 ikke optræder ved revisionen af det efterfølgende erklæringsemne for 2020. Det er min vurdering, at revisionsvirksomheden har foretaget passende afhjælpende tiltag vedrørende de observationer, der har været ved den forrige kvalitetskontrol. 
Formål C har ikke været muligt at teste, da de to medarbejdere, der har fået de dårligste interne vurderinger over de seneste 3 år fratrådte primo året. 
På ovenstående baggrund har jeg vurderet, at der er grundlag for at foretage konvertering af en del af den resterende stikprøve, jf. opgørelsen nedenfor, hvor det fremgår, at 2 erklæringsopgaver fra revisionsvirksomhedens overvågning opfylder betingelserne for at kunne indgå som konverteringsstikprøver. Resultater fra overvågningen af disse erklæringsopgaver indgår i min samlede vurdering.          
</t>
    </r>
    <r>
      <rPr>
        <b/>
        <u/>
        <sz val="12"/>
        <color theme="1"/>
        <rFont val="Sylfaen"/>
        <family val="1"/>
      </rPr>
      <t>Eksempel B</t>
    </r>
    <r>
      <rPr>
        <sz val="12"/>
        <color theme="1"/>
        <rFont val="Sylfaen"/>
        <family val="1"/>
      </rPr>
      <t xml:space="preserve">: Revisionsvirksomhedens politikker og procedurer for udvælgelse af erklæringsopgaver til efterfølgende intern kontrol opfylder ikke Erhvervsstyrelsens fastsatte betingelser for, at en del af kvalitetskontrollen vil kunne bero på resultater fra overvågningen, hvorfor der udelukkende er foretaget test af formål A vedrørende 1 erklæringsopgave i henhold til stikprøvemodellen.Ved min gennemgang af denne erklæringsopgave har jeg konstateret flere væsentlige fejl og mangler, som den interne kontrollant ikke har identificeret. Det er derfor min vurdering, at revisionsvirksomheden ikke har udført tilstrækkelig overvågning af erklæringsopgaver.
</t>
    </r>
  </si>
  <si>
    <t>Ved stillingtagen til revisors uafhængighed skal der foretages identifikation af mulige trusler mod revisors uafhængighed, samt tages dokumenteret stilling til sikkerhedsforanstaltninger, således at uafhængighedsreglerne overholdes.</t>
  </si>
  <si>
    <t>Når revisor ikke har opnået tilstrækkeligt og egnet revisionsbevis vedrørende et væsentligt område skal revisor dokumentere sine overvejelser om, hvilken betydning det manglende revisionsbevis skal have for udformningen af konklusionen i den afgivne revisionspåtegning. Revisor skal herunder dokumentere sine overvejelser om, hvorvidt forholdet er såvel væsentligt som gennemgribende, samt hvilken form for modifikation, der skal foretages i konklusionen.</t>
  </si>
  <si>
    <t>Anvendelse af korrekte overskrifter i overensstemmelse med erklæringsbekendtgørelsen.</t>
  </si>
  <si>
    <t>Der bør gøres øget brug af interne konsultationer ved overvejelser om revisionspåtegninger med fremhævelse af forhold eller modificeret konklusion, herunder håndtering af going concern usikkerhed.</t>
  </si>
  <si>
    <t>Ved udfyldelse af revisionsinstrukser bør der foretages tydelige markeringer ud for handlinger, som er anset for irrelevante, samt anføres kort begrundes ud for de fravalgte handlinger. Der bør desuden gøres øget brug af referencer.</t>
  </si>
  <si>
    <t xml:space="preserve">
Den forrige overvågning fandt sted i december 2019 og omfattede kvalitetsstyringssystemet og 10 erklæringsopgaver med sikkerhed. Der var enkelte anbefalinger til forbedring af kvalitetsstyringssystemet, som efterfølgende er implementeret. Ved gennemgangen af erklæringsopgaver var der væsentlige observationer til 3 ud af de 10 gennemgåede erklæringsopgaver.
På baggrund af den foretagne gennemgang er det min indledningsvise vurdering, at revisionsvirksomhedens overvågnings- og evalueringsproces er tilstrækkelig samt tilstrækkeligt dokumenteret. 
Det er min vurdering, at revisionsvirksomhedens procedurer for udvælgelse af erklæringsopgaver til efterfølgende interne kontrol opfylder de af styrelsen fastsatte betingelser for, at der under forudsætning af tilfredsstillende resultater fra test af funktionaliteten af revisionsvirksomhedens overvågnings- og evalueringsproces, vil kunne foretages konvertering i reststikprøven. </t>
  </si>
  <si>
    <t xml:space="preserve"> erklæringsopgaver</t>
  </si>
  <si>
    <r>
      <rPr>
        <b/>
        <u/>
        <sz val="12"/>
        <color theme="1"/>
        <rFont val="Sylfaen"/>
        <family val="1"/>
      </rPr>
      <t>Eksempel A:</t>
    </r>
    <r>
      <rPr>
        <b/>
        <sz val="12"/>
        <color theme="1"/>
        <rFont val="Sylfaen"/>
        <family val="1"/>
      </rPr>
      <t xml:space="preserve"> </t>
    </r>
    <r>
      <rPr>
        <sz val="12"/>
        <color theme="1"/>
        <rFont val="Sylfaen"/>
        <family val="1"/>
      </rPr>
      <t xml:space="preserve">
Jeg er ved den udførte gennemgang af kvalitetsstyringssystemet ikke blevet bekendt med forhold, der giver anledning til at konkludere, at der ikke er etableret, implementeret og anvendt et hensigtsmæssigt kvalitetsstyringssystem. Jeg henleder dog opmærksomheden på mine observationer vedrørende manglende xxxx ved udførelse af erklæringsopgaver om udvidet gennemgang og xxxxx.
</t>
    </r>
    <r>
      <rPr>
        <b/>
        <u/>
        <sz val="12"/>
        <color theme="1"/>
        <rFont val="Sylfaen"/>
        <family val="1"/>
      </rPr>
      <t xml:space="preserve">Eksempel B: </t>
    </r>
    <r>
      <rPr>
        <sz val="12"/>
        <color theme="1"/>
        <rFont val="Sylfaen"/>
        <family val="1"/>
      </rPr>
      <t xml:space="preserve">
Ved den udførte gennemgang af erklæringsopgaver har der væsentlige observationer vedrørende 8 ud af 9 erklæringsopgaver. På baggrund af omfanget og arten af observationerne i de gennemgåede erklæringsopgaver er det min vurdering, at revisionsvirksomhedens interne organisation og kvalitetsstyringssystem ikke er tilstrækkeligt i forhold til virksomhedens størrelse og driftsmæssige karakteristika, idet kvalitetsstyringssystemet ikke i tilstrækkeligt omfang sikrer kvaliteten, integriteten og grundigheden ved udførelse af erklæringsopgaver.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</si>
</sst>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0.0%"/>
  </numFmts>
  <fonts count="37" x14ac:knownFonts="1">
    <font>
      <sz val="11"/>
      <color theme="1"/>
      <name val="Calibri"/>
      <family val="2"/>
      <scheme val="minor"/>
    </font>
    <font>
      <sz val="12"/>
      <color theme="1"/>
      <name val="Arial"/>
      <family val="2"/>
    </font>
    <font>
      <b/>
      <sz val="9"/>
      <color theme="1"/>
      <name val="Book Antiqua"/>
      <family val="1"/>
    </font>
    <font>
      <sz val="9"/>
      <name val="Book Antiqua"/>
      <family val="1"/>
    </font>
    <font>
      <sz val="11"/>
      <color theme="1"/>
      <name val="Calibri"/>
      <family val="2"/>
      <scheme val="minor"/>
    </font>
    <font>
      <b/>
      <sz val="11"/>
      <color theme="1"/>
      <name val="Calibri"/>
      <family val="2"/>
      <scheme val="minor"/>
    </font>
    <font>
      <b/>
      <sz val="8"/>
      <color theme="1"/>
      <name val="Book Antiqua"/>
      <family val="1"/>
    </font>
    <font>
      <b/>
      <i/>
      <sz val="8"/>
      <color theme="1"/>
      <name val="Book Antiqua"/>
      <family val="1"/>
    </font>
    <font>
      <b/>
      <i/>
      <sz val="12"/>
      <color theme="1"/>
      <name val="Book Antiqua"/>
      <family val="1"/>
    </font>
    <font>
      <b/>
      <sz val="12"/>
      <color theme="1"/>
      <name val="Sylfaen"/>
      <family val="1"/>
    </font>
    <font>
      <sz val="12"/>
      <color theme="1"/>
      <name val="Sylfaen"/>
      <family val="1"/>
    </font>
    <font>
      <i/>
      <sz val="12"/>
      <color theme="1"/>
      <name val="Sylfaen"/>
      <family val="1"/>
    </font>
    <font>
      <i/>
      <sz val="11"/>
      <color theme="1"/>
      <name val="Calibri"/>
      <family val="2"/>
      <scheme val="minor"/>
    </font>
    <font>
      <b/>
      <i/>
      <sz val="12"/>
      <color theme="1"/>
      <name val="Sylfaen"/>
      <family val="1"/>
    </font>
    <font>
      <sz val="12"/>
      <color rgb="FF000000"/>
      <name val="Sylfaen"/>
      <family val="1"/>
    </font>
    <font>
      <sz val="7"/>
      <color rgb="FF000000"/>
      <name val="Times New Roman"/>
      <family val="1"/>
    </font>
    <font>
      <sz val="11"/>
      <color theme="1"/>
      <name val="Sylfaen"/>
      <family val="1"/>
    </font>
    <font>
      <b/>
      <sz val="11"/>
      <color theme="1"/>
      <name val="Sylfaen"/>
      <family val="1"/>
    </font>
    <font>
      <b/>
      <sz val="10"/>
      <color theme="1"/>
      <name val="Sylfaen"/>
      <family val="1"/>
    </font>
    <font>
      <i/>
      <sz val="10"/>
      <color theme="1"/>
      <name val="Sylfaen"/>
      <family val="1"/>
    </font>
    <font>
      <u/>
      <sz val="12"/>
      <color theme="1"/>
      <name val="Sylfaen"/>
      <family val="1"/>
    </font>
    <font>
      <b/>
      <sz val="9"/>
      <color theme="1"/>
      <name val="Calibri"/>
      <family val="2"/>
      <scheme val="minor"/>
    </font>
    <font>
      <sz val="9"/>
      <color theme="1"/>
      <name val="Calibri"/>
      <family val="2"/>
      <scheme val="minor"/>
    </font>
    <font>
      <sz val="11"/>
      <color theme="1"/>
      <name val="Book Antiqua"/>
      <family val="1"/>
    </font>
    <font>
      <b/>
      <sz val="9"/>
      <name val="Book Antiqua"/>
      <family val="1"/>
    </font>
    <font>
      <sz val="9"/>
      <color theme="1"/>
      <name val="Book Antiqua"/>
      <family val="1"/>
    </font>
    <font>
      <i/>
      <sz val="11"/>
      <color theme="1"/>
      <name val="Book Antiqua"/>
      <family val="1"/>
    </font>
    <font>
      <b/>
      <i/>
      <sz val="11"/>
      <color theme="1"/>
      <name val="Book Antiqua"/>
      <family val="1"/>
    </font>
    <font>
      <sz val="8"/>
      <name val="Calibri"/>
      <family val="2"/>
      <scheme val="minor"/>
    </font>
    <font>
      <b/>
      <i/>
      <sz val="9"/>
      <color theme="1"/>
      <name val="Book Antiqua"/>
      <family val="1"/>
    </font>
    <font>
      <b/>
      <sz val="7"/>
      <color theme="1"/>
      <name val="Book Antiqua"/>
      <family val="1"/>
    </font>
    <font>
      <i/>
      <u/>
      <sz val="12"/>
      <color theme="1"/>
      <name val="Sylfaen"/>
      <family val="1"/>
    </font>
    <font>
      <sz val="8"/>
      <name val="Book Antiqua"/>
      <family val="1"/>
    </font>
    <font>
      <sz val="8"/>
      <color theme="1"/>
      <name val="Calibri"/>
      <family val="2"/>
      <scheme val="minor"/>
    </font>
    <font>
      <sz val="10"/>
      <color theme="1"/>
      <name val="Segoe UI"/>
      <family val="2"/>
    </font>
    <font>
      <b/>
      <u/>
      <sz val="12"/>
      <color theme="1"/>
      <name val="Sylfaen"/>
      <family val="1"/>
    </font>
    <font>
      <sz val="7"/>
      <name val="Book Antiqua"/>
      <family val="1"/>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59996337778862885"/>
      </left>
      <right/>
      <top style="thin">
        <color theme="4" tint="0.59996337778862885"/>
      </top>
      <bottom/>
      <diagonal/>
    </border>
    <border>
      <left/>
      <right/>
      <top style="thin">
        <color theme="4" tint="0.59996337778862885"/>
      </top>
      <bottom/>
      <diagonal/>
    </border>
    <border>
      <left/>
      <right style="thin">
        <color theme="4" tint="0.59996337778862885"/>
      </right>
      <top style="thin">
        <color theme="4" tint="0.59996337778862885"/>
      </top>
      <bottom/>
      <diagonal/>
    </border>
    <border>
      <left style="thin">
        <color theme="4" tint="0.59996337778862885"/>
      </left>
      <right/>
      <top/>
      <bottom/>
      <diagonal/>
    </border>
    <border>
      <left/>
      <right style="thin">
        <color theme="4" tint="0.59996337778862885"/>
      </right>
      <top/>
      <bottom/>
      <diagonal/>
    </border>
    <border>
      <left style="thin">
        <color theme="4" tint="0.59996337778862885"/>
      </left>
      <right/>
      <top/>
      <bottom style="thin">
        <color theme="4" tint="0.59996337778862885"/>
      </bottom>
      <diagonal/>
    </border>
    <border>
      <left/>
      <right/>
      <top/>
      <bottom style="thin">
        <color theme="4" tint="0.59996337778862885"/>
      </bottom>
      <diagonal/>
    </border>
    <border>
      <left/>
      <right style="thin">
        <color theme="4" tint="0.59996337778862885"/>
      </right>
      <top/>
      <bottom style="thin">
        <color theme="4" tint="0.59996337778862885"/>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74">
    <xf numFmtId="0" fontId="0" fillId="0" borderId="0" xfId="0"/>
    <xf numFmtId="0" fontId="0" fillId="0" borderId="0" xfId="0" applyAlignment="1">
      <alignment vertical="top"/>
    </xf>
    <xf numFmtId="0" fontId="10"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4" fontId="3" fillId="0" borderId="0" xfId="0" applyNumberFormat="1" applyFont="1" applyBorder="1" applyAlignment="1">
      <alignment horizontal="center" vertical="center" wrapText="1"/>
    </xf>
    <xf numFmtId="165" fontId="3" fillId="0" borderId="0" xfId="1"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Alignment="1">
      <alignment horizontal="left" vertical="top"/>
    </xf>
    <xf numFmtId="0" fontId="10" fillId="0" borderId="0" xfId="0" applyFont="1" applyBorder="1" applyAlignment="1">
      <alignment horizontal="left" vertical="top"/>
    </xf>
    <xf numFmtId="0" fontId="10" fillId="0" borderId="0" xfId="0" applyFont="1" applyFill="1" applyBorder="1" applyAlignment="1">
      <alignment horizontal="left" vertical="top" wrapText="1"/>
    </xf>
    <xf numFmtId="0" fontId="0" fillId="0" borderId="0" xfId="0" applyFill="1"/>
    <xf numFmtId="0" fontId="10" fillId="0" borderId="0" xfId="0" applyFont="1" applyFill="1" applyBorder="1" applyAlignment="1">
      <alignment horizontal="left" vertical="center" wrapText="1"/>
    </xf>
    <xf numFmtId="0" fontId="11" fillId="0" borderId="0" xfId="0" applyFont="1" applyBorder="1" applyAlignment="1">
      <alignment horizontal="center" vertical="top"/>
    </xf>
    <xf numFmtId="0" fontId="9" fillId="0" borderId="0" xfId="0" applyFont="1" applyBorder="1" applyAlignment="1">
      <alignment horizontal="left" vertical="center"/>
    </xf>
    <xf numFmtId="0" fontId="0" fillId="0" borderId="0" xfId="0" applyBorder="1"/>
    <xf numFmtId="0" fontId="0" fillId="0" borderId="0" xfId="0" applyFill="1" applyBorder="1"/>
    <xf numFmtId="0" fontId="12" fillId="0" borderId="0" xfId="0" applyFont="1" applyFill="1" applyBorder="1" applyAlignment="1">
      <alignment horizontal="center"/>
    </xf>
    <xf numFmtId="0" fontId="0" fillId="0" borderId="0" xfId="0" applyFont="1"/>
    <xf numFmtId="0" fontId="8" fillId="0" borderId="0" xfId="0" applyFont="1" applyBorder="1" applyAlignment="1">
      <alignment horizontal="left" vertical="top" wrapText="1"/>
    </xf>
    <xf numFmtId="0" fontId="0" fillId="0" borderId="13" xfId="0" applyBorder="1"/>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vertical="center"/>
    </xf>
    <xf numFmtId="0" fontId="9" fillId="0" borderId="0" xfId="0" applyFont="1" applyBorder="1"/>
    <xf numFmtId="0" fontId="9" fillId="0" borderId="12" xfId="0" applyFont="1" applyFill="1" applyBorder="1" applyAlignment="1">
      <alignment horizontal="left" vertical="top"/>
    </xf>
    <xf numFmtId="0" fontId="9" fillId="0" borderId="0" xfId="0" applyFont="1" applyFill="1" applyBorder="1"/>
    <xf numFmtId="0" fontId="9" fillId="0" borderId="0" xfId="0" applyFont="1" applyFill="1" applyBorder="1" applyAlignment="1">
      <alignment horizontal="left" vertical="top"/>
    </xf>
    <xf numFmtId="0" fontId="0" fillId="0" borderId="13" xfId="0" applyFill="1" applyBorder="1"/>
    <xf numFmtId="0" fontId="9" fillId="0" borderId="0" xfId="0" applyFont="1" applyBorder="1" applyAlignment="1">
      <alignment horizontal="left" vertical="top" wrapText="1"/>
    </xf>
    <xf numFmtId="0" fontId="10" fillId="0" borderId="0" xfId="0" applyFont="1" applyBorder="1" applyAlignment="1">
      <alignment horizontal="left" vertical="center"/>
    </xf>
    <xf numFmtId="0" fontId="10" fillId="0" borderId="0" xfId="0" applyFont="1" applyBorder="1" applyAlignment="1">
      <alignment vertical="center"/>
    </xf>
    <xf numFmtId="0" fontId="0" fillId="0" borderId="0" xfId="0" applyBorder="1" applyAlignment="1">
      <alignment horizontal="center"/>
    </xf>
    <xf numFmtId="0" fontId="10" fillId="0" borderId="0" xfId="0" applyFont="1" applyBorder="1" applyAlignment="1">
      <alignment horizontal="left" vertical="top" wrapText="1"/>
    </xf>
    <xf numFmtId="0" fontId="10" fillId="0" borderId="0" xfId="0" applyFont="1" applyBorder="1" applyAlignment="1">
      <alignment vertical="top"/>
    </xf>
    <xf numFmtId="0" fontId="14" fillId="0" borderId="0" xfId="0" applyFont="1" applyFill="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left" vertical="top" wrapText="1"/>
    </xf>
    <xf numFmtId="0" fontId="0" fillId="0" borderId="13" xfId="0" applyFont="1" applyBorder="1"/>
    <xf numFmtId="0" fontId="10" fillId="0" borderId="0" xfId="0" applyFont="1" applyBorder="1" applyAlignment="1">
      <alignment horizontal="left"/>
    </xf>
    <xf numFmtId="0" fontId="0" fillId="0" borderId="0" xfId="0" applyBorder="1" applyAlignment="1">
      <alignment horizontal="left"/>
    </xf>
    <xf numFmtId="0" fontId="10" fillId="0" borderId="0" xfId="0" applyFont="1" applyBorder="1" applyAlignment="1">
      <alignment horizontal="justify" vertical="top"/>
    </xf>
    <xf numFmtId="0" fontId="0" fillId="0" borderId="0" xfId="0" applyBorder="1" applyAlignment="1">
      <alignment vertical="top"/>
    </xf>
    <xf numFmtId="0" fontId="13" fillId="0" borderId="12" xfId="0" applyFont="1" applyBorder="1" applyAlignment="1">
      <alignment horizontal="left" vertical="top"/>
    </xf>
    <xf numFmtId="0" fontId="10" fillId="0" borderId="0" xfId="0" applyFont="1" applyBorder="1" applyAlignment="1">
      <alignment vertical="top" wrapText="1"/>
    </xf>
    <xf numFmtId="0" fontId="0" fillId="0" borderId="0" xfId="0" applyFont="1" applyBorder="1" applyAlignment="1">
      <alignment horizontal="center"/>
    </xf>
    <xf numFmtId="0" fontId="5" fillId="0" borderId="0" xfId="0" applyFont="1" applyBorder="1" applyAlignment="1"/>
    <xf numFmtId="0" fontId="1" fillId="0" borderId="0" xfId="0" applyFont="1" applyBorder="1" applyAlignment="1">
      <alignment vertical="center"/>
    </xf>
    <xf numFmtId="0" fontId="5" fillId="0" borderId="0" xfId="0" applyFont="1" applyBorder="1" applyAlignment="1">
      <alignment horizontal="center"/>
    </xf>
    <xf numFmtId="14" fontId="16" fillId="2" borderId="0" xfId="0" applyNumberFormat="1" applyFont="1" applyFill="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9" fillId="0" borderId="14" xfId="0" applyFont="1" applyBorder="1" applyAlignment="1">
      <alignment horizontal="left" vertical="top"/>
    </xf>
    <xf numFmtId="0" fontId="0" fillId="0" borderId="15" xfId="0" applyBorder="1"/>
    <xf numFmtId="0" fontId="0" fillId="0" borderId="16" xfId="0" applyBorder="1"/>
    <xf numFmtId="0" fontId="2" fillId="0" borderId="17" xfId="0" applyFont="1" applyBorder="1" applyAlignment="1">
      <alignment vertical="center" wrapText="1"/>
    </xf>
    <xf numFmtId="0" fontId="2" fillId="0" borderId="17" xfId="0" applyFont="1" applyBorder="1" applyAlignment="1">
      <alignment horizontal="center" vertical="center" wrapText="1"/>
    </xf>
    <xf numFmtId="0" fontId="0" fillId="0" borderId="17" xfId="0" applyBorder="1" applyAlignment="1">
      <alignment vertical="top" wrapText="1"/>
    </xf>
    <xf numFmtId="0" fontId="6" fillId="0" borderId="2" xfId="0" applyFont="1" applyBorder="1" applyAlignment="1">
      <alignment horizontal="left" vertical="top" wrapText="1"/>
    </xf>
    <xf numFmtId="0" fontId="2" fillId="0" borderId="19" xfId="0" applyFont="1" applyBorder="1" applyAlignment="1">
      <alignment vertical="center" wrapText="1"/>
    </xf>
    <xf numFmtId="0" fontId="0" fillId="0" borderId="20" xfId="0" applyBorder="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165" fontId="3" fillId="0" borderId="4" xfId="1" applyNumberFormat="1" applyFont="1" applyBorder="1" applyAlignment="1">
      <alignment horizontal="center" vertical="center" wrapText="1"/>
    </xf>
    <xf numFmtId="0" fontId="10" fillId="2" borderId="17" xfId="0" applyFont="1" applyFill="1" applyBorder="1" applyAlignment="1">
      <alignment horizontal="center" vertical="center"/>
    </xf>
    <xf numFmtId="0" fontId="0" fillId="2" borderId="17" xfId="0" applyFill="1" applyBorder="1" applyAlignment="1">
      <alignment horizontal="center"/>
    </xf>
    <xf numFmtId="0" fontId="0" fillId="2" borderId="17" xfId="0" applyFill="1" applyBorder="1" applyAlignment="1">
      <alignment horizontal="center" vertical="top"/>
    </xf>
    <xf numFmtId="0" fontId="8" fillId="0" borderId="13" xfId="0" applyFont="1" applyBorder="1" applyAlignment="1">
      <alignment horizontal="left" vertical="top" wrapText="1"/>
    </xf>
    <xf numFmtId="0" fontId="9" fillId="0" borderId="13" xfId="0" applyFont="1" applyBorder="1" applyAlignment="1">
      <alignment horizontal="left" vertical="top"/>
    </xf>
    <xf numFmtId="0" fontId="9" fillId="0" borderId="13" xfId="0" applyFont="1" applyFill="1" applyBorder="1" applyAlignment="1">
      <alignment horizontal="left" vertical="top"/>
    </xf>
    <xf numFmtId="0" fontId="10" fillId="0" borderId="13" xfId="0" applyFont="1" applyBorder="1" applyAlignment="1">
      <alignment horizontal="left" vertical="center"/>
    </xf>
    <xf numFmtId="0" fontId="10" fillId="0" borderId="13" xfId="0" applyFont="1" applyBorder="1" applyAlignment="1">
      <alignment vertical="top" wrapText="1"/>
    </xf>
    <xf numFmtId="0" fontId="9" fillId="0" borderId="12" xfId="0" applyFont="1" applyBorder="1" applyAlignment="1">
      <alignment horizontal="left" vertical="top"/>
    </xf>
    <xf numFmtId="0" fontId="9" fillId="0" borderId="0" xfId="0" applyFont="1" applyBorder="1" applyAlignment="1">
      <alignment horizontal="left" vertical="top" wrapText="1"/>
    </xf>
    <xf numFmtId="0" fontId="14" fillId="0" borderId="0" xfId="0" applyFont="1" applyBorder="1" applyAlignment="1">
      <alignment horizontal="left" vertical="center"/>
    </xf>
    <xf numFmtId="0" fontId="9" fillId="0" borderId="0" xfId="0" applyFont="1" applyBorder="1" applyAlignment="1">
      <alignment horizontal="left" vertical="top"/>
    </xf>
    <xf numFmtId="0" fontId="9" fillId="0" borderId="13" xfId="0" applyFont="1" applyBorder="1" applyAlignment="1">
      <alignment horizontal="left" vertical="top"/>
    </xf>
    <xf numFmtId="0" fontId="10" fillId="0" borderId="0" xfId="0" applyFont="1" applyFill="1" applyBorder="1" applyAlignment="1">
      <alignment horizontal="left" vertical="top" wrapText="1"/>
    </xf>
    <xf numFmtId="0" fontId="16" fillId="5" borderId="0" xfId="0" applyFont="1" applyFill="1" applyBorder="1" applyAlignment="1">
      <alignment horizontal="left" vertical="center"/>
    </xf>
    <xf numFmtId="0" fontId="16" fillId="2" borderId="0" xfId="0"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0" fontId="10" fillId="0" borderId="0" xfId="0" applyFont="1" applyBorder="1" applyAlignment="1">
      <alignment horizontal="left" vertical="top"/>
    </xf>
    <xf numFmtId="0" fontId="9" fillId="0" borderId="12" xfId="0" applyFont="1" applyBorder="1" applyAlignment="1">
      <alignment horizontal="left" vertical="top"/>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9" fillId="0" borderId="0" xfId="0" applyFont="1" applyBorder="1" applyAlignment="1">
      <alignment horizontal="left" vertical="top"/>
    </xf>
    <xf numFmtId="0" fontId="6" fillId="0" borderId="2" xfId="0" applyFont="1" applyBorder="1" applyAlignment="1">
      <alignment horizontal="center" vertical="center" wrapText="1"/>
    </xf>
    <xf numFmtId="0" fontId="25" fillId="3" borderId="17" xfId="0" applyFont="1" applyFill="1" applyBorder="1" applyAlignment="1">
      <alignment horizontal="center" vertical="center"/>
    </xf>
    <xf numFmtId="0" fontId="22" fillId="0" borderId="26" xfId="0" applyFont="1" applyBorder="1"/>
    <xf numFmtId="0" fontId="22" fillId="0" borderId="27" xfId="0" applyFont="1" applyBorder="1"/>
    <xf numFmtId="0" fontId="21" fillId="0" borderId="27" xfId="0" applyFont="1" applyBorder="1"/>
    <xf numFmtId="0" fontId="2" fillId="0" borderId="33" xfId="0" applyFont="1" applyBorder="1" applyAlignment="1">
      <alignment horizontal="center"/>
    </xf>
    <xf numFmtId="0" fontId="25" fillId="0" borderId="4" xfId="0" applyFont="1" applyFill="1" applyBorder="1" applyAlignment="1">
      <alignment horizontal="center" vertical="center"/>
    </xf>
    <xf numFmtId="0" fontId="25" fillId="3" borderId="4" xfId="0" applyFont="1" applyFill="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23" fillId="2" borderId="17" xfId="0" applyFont="1" applyFill="1" applyBorder="1" applyAlignment="1">
      <alignment horizontal="center"/>
    </xf>
    <xf numFmtId="0" fontId="23" fillId="0" borderId="17" xfId="0" applyFont="1" applyFill="1" applyBorder="1" applyAlignment="1">
      <alignment horizontal="center"/>
    </xf>
    <xf numFmtId="0" fontId="26" fillId="0" borderId="17" xfId="0" applyFont="1" applyFill="1" applyBorder="1" applyAlignment="1">
      <alignment horizontal="center"/>
    </xf>
    <xf numFmtId="0" fontId="5" fillId="0" borderId="0" xfId="0" applyFont="1" applyBorder="1"/>
    <xf numFmtId="0" fontId="5" fillId="0" borderId="0" xfId="0" applyFont="1"/>
    <xf numFmtId="0" fontId="27" fillId="5" borderId="17" xfId="0" applyFont="1" applyFill="1" applyBorder="1" applyAlignment="1">
      <alignment horizontal="center"/>
    </xf>
    <xf numFmtId="0" fontId="19" fillId="0" borderId="0" xfId="0" applyFont="1" applyBorder="1" applyAlignment="1">
      <alignment wrapText="1"/>
    </xf>
    <xf numFmtId="0" fontId="19" fillId="0" borderId="13" xfId="0" applyFont="1" applyBorder="1" applyAlignment="1">
      <alignment wrapText="1"/>
    </xf>
    <xf numFmtId="0" fontId="6" fillId="0" borderId="39" xfId="0" applyFont="1" applyBorder="1" applyAlignment="1">
      <alignment horizontal="left" vertical="center" wrapText="1"/>
    </xf>
    <xf numFmtId="0" fontId="25" fillId="2" borderId="17" xfId="0" applyFont="1" applyFill="1" applyBorder="1" applyAlignment="1">
      <alignment horizontal="center" vertical="center"/>
    </xf>
    <xf numFmtId="0" fontId="2" fillId="0" borderId="6" xfId="0" applyFont="1" applyBorder="1" applyAlignment="1">
      <alignment vertical="center" wrapText="1"/>
    </xf>
    <xf numFmtId="0" fontId="0" fillId="0" borderId="6" xfId="0" applyBorder="1" applyAlignment="1">
      <alignment vertical="top" wrapText="1"/>
    </xf>
    <xf numFmtId="0" fontId="0" fillId="0" borderId="46" xfId="0" applyBorder="1" applyAlignment="1">
      <alignment vertical="top" wrapText="1"/>
    </xf>
    <xf numFmtId="0" fontId="2" fillId="0" borderId="38" xfId="0" applyFont="1" applyBorder="1" applyAlignment="1">
      <alignment horizontal="left" vertical="center" wrapText="1"/>
    </xf>
    <xf numFmtId="0" fontId="2" fillId="0" borderId="31" xfId="0" applyFont="1" applyBorder="1" applyAlignment="1">
      <alignment horizontal="left" vertical="center" wrapText="1"/>
    </xf>
    <xf numFmtId="0" fontId="3" fillId="0" borderId="28" xfId="0" applyFont="1" applyBorder="1" applyAlignment="1">
      <alignment horizontal="center" vertical="center" wrapText="1"/>
    </xf>
    <xf numFmtId="0" fontId="11" fillId="0" borderId="0" xfId="0" applyFont="1" applyBorder="1" applyAlignment="1">
      <alignment horizontal="left" vertical="center"/>
    </xf>
    <xf numFmtId="0" fontId="9" fillId="0" borderId="0" xfId="0" applyFont="1" applyBorder="1" applyAlignment="1">
      <alignment horizontal="left" vertical="center" wrapText="1"/>
    </xf>
    <xf numFmtId="0" fontId="31" fillId="0" borderId="0" xfId="0" applyFont="1" applyBorder="1" applyAlignment="1">
      <alignment horizontal="left" vertical="center"/>
    </xf>
    <xf numFmtId="0" fontId="32" fillId="0" borderId="4" xfId="0" applyFont="1" applyBorder="1" applyAlignment="1">
      <alignment horizontal="left" vertical="center" wrapText="1"/>
    </xf>
    <xf numFmtId="0" fontId="32" fillId="0" borderId="5" xfId="0" applyFont="1" applyBorder="1" applyAlignment="1">
      <alignment horizontal="center" vertical="center" wrapText="1"/>
    </xf>
    <xf numFmtId="0" fontId="32" fillId="0" borderId="17" xfId="0" applyFont="1" applyFill="1" applyBorder="1" applyAlignment="1">
      <alignment vertical="center"/>
    </xf>
    <xf numFmtId="0" fontId="32" fillId="0" borderId="4" xfId="0" applyFont="1" applyFill="1" applyBorder="1" applyAlignment="1">
      <alignment vertical="center"/>
    </xf>
    <xf numFmtId="0" fontId="9" fillId="0" borderId="12" xfId="0" applyFont="1" applyBorder="1" applyAlignment="1">
      <alignment horizontal="left" vertical="top"/>
    </xf>
    <xf numFmtId="0" fontId="0" fillId="0" borderId="0" xfId="0" applyFont="1" applyFill="1" applyBorder="1" applyAlignment="1">
      <alignment horizontal="left"/>
    </xf>
    <xf numFmtId="0" fontId="0" fillId="0" borderId="0" xfId="0" applyFont="1" applyFill="1" applyBorder="1" applyAlignment="1">
      <alignment horizontal="center"/>
    </xf>
    <xf numFmtId="0" fontId="5" fillId="0" borderId="0" xfId="0" applyFont="1" applyFill="1" applyBorder="1" applyAlignment="1"/>
    <xf numFmtId="0" fontId="30" fillId="0" borderId="17" xfId="0" applyFont="1" applyFill="1" applyBorder="1" applyAlignment="1">
      <alignment horizontal="left" vertical="top" wrapText="1"/>
    </xf>
    <xf numFmtId="0" fontId="30" fillId="0" borderId="2" xfId="0" applyFont="1" applyBorder="1" applyAlignment="1">
      <alignment vertical="center" wrapText="1"/>
    </xf>
    <xf numFmtId="0" fontId="0" fillId="0" borderId="0" xfId="0" applyFont="1" applyFill="1"/>
    <xf numFmtId="0" fontId="0" fillId="0" borderId="0" xfId="0" applyFill="1" applyAlignment="1">
      <alignment vertical="top"/>
    </xf>
    <xf numFmtId="0" fontId="0" fillId="0" borderId="0" xfId="0" applyFill="1" applyAlignment="1">
      <alignment vertical="top" wrapText="1"/>
    </xf>
    <xf numFmtId="0" fontId="34" fillId="0" borderId="0" xfId="0" applyFont="1" applyFill="1" applyAlignment="1">
      <alignment horizontal="justify" vertical="center"/>
    </xf>
    <xf numFmtId="0" fontId="9" fillId="0" borderId="12" xfId="0" applyFont="1" applyBorder="1" applyAlignment="1">
      <alignment horizontal="left" vertical="top"/>
    </xf>
    <xf numFmtId="0" fontId="3" fillId="0" borderId="19" xfId="0" applyFont="1" applyFill="1" applyBorder="1" applyAlignment="1">
      <alignment horizontal="center" vertical="center" wrapText="1"/>
    </xf>
    <xf numFmtId="0" fontId="3" fillId="0" borderId="17" xfId="0" applyFont="1" applyFill="1" applyBorder="1" applyAlignment="1">
      <alignment vertical="center" wrapText="1"/>
    </xf>
    <xf numFmtId="0" fontId="36" fillId="0" borderId="8" xfId="0" applyFont="1" applyFill="1" applyBorder="1" applyAlignment="1">
      <alignment horizontal="center" vertical="center" wrapText="1"/>
    </xf>
    <xf numFmtId="0" fontId="3" fillId="0" borderId="17" xfId="0"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65" fontId="3" fillId="0" borderId="17" xfId="1" applyNumberFormat="1" applyFont="1" applyFill="1" applyBorder="1" applyAlignment="1">
      <alignment horizontal="center" vertical="center" wrapText="1"/>
    </xf>
    <xf numFmtId="0" fontId="32" fillId="0" borderId="17" xfId="0" applyFont="1" applyFill="1" applyBorder="1" applyAlignment="1">
      <alignment horizontal="left" vertical="center" wrapText="1"/>
    </xf>
    <xf numFmtId="0" fontId="32" fillId="0" borderId="20"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ill="1" applyBorder="1" applyAlignment="1">
      <alignment vertical="top" wrapText="1"/>
    </xf>
    <xf numFmtId="0" fontId="33" fillId="0" borderId="6" xfId="0" applyFont="1" applyFill="1" applyBorder="1" applyAlignment="1">
      <alignment vertical="top" wrapText="1"/>
    </xf>
    <xf numFmtId="0" fontId="33" fillId="0" borderId="46" xfId="0" applyFont="1" applyFill="1" applyBorder="1" applyAlignment="1">
      <alignment vertical="top" wrapText="1"/>
    </xf>
    <xf numFmtId="0" fontId="36" fillId="0" borderId="17" xfId="0" applyFont="1" applyFill="1" applyBorder="1" applyAlignment="1">
      <alignment horizontal="left" vertical="center" wrapText="1"/>
    </xf>
    <xf numFmtId="0" fontId="9" fillId="0" borderId="12" xfId="0" applyFont="1" applyBorder="1" applyAlignment="1">
      <alignment vertical="center" wrapText="1"/>
    </xf>
    <xf numFmtId="0" fontId="0" fillId="0" borderId="0" xfId="0" applyFill="1" applyAlignment="1">
      <alignment vertical="center"/>
    </xf>
    <xf numFmtId="0" fontId="0" fillId="0" borderId="0" xfId="0" applyAlignment="1">
      <alignment vertical="center"/>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top"/>
    </xf>
    <xf numFmtId="0" fontId="0" fillId="0" borderId="0" xfId="0" applyFont="1" applyFill="1" applyBorder="1" applyAlignment="1">
      <alignment horizontal="center" vertical="top"/>
    </xf>
    <xf numFmtId="0" fontId="11" fillId="0" borderId="0" xfId="0" applyFont="1" applyFill="1" applyBorder="1" applyAlignment="1">
      <alignment vertical="center"/>
    </xf>
    <xf numFmtId="0" fontId="12" fillId="0" borderId="0" xfId="0" applyFont="1" applyFill="1" applyBorder="1"/>
    <xf numFmtId="0" fontId="12" fillId="0" borderId="0" xfId="0" applyFont="1" applyFill="1"/>
    <xf numFmtId="0" fontId="11" fillId="0" borderId="0" xfId="0" applyFont="1" applyFill="1" applyBorder="1" applyAlignment="1">
      <alignment horizontal="center" vertical="top"/>
    </xf>
    <xf numFmtId="0" fontId="12" fillId="0" borderId="13" xfId="0" applyFont="1" applyFill="1" applyBorder="1"/>
    <xf numFmtId="0" fontId="16" fillId="0" borderId="0" xfId="0" applyFont="1" applyBorder="1" applyAlignment="1">
      <alignment horizontal="left" vertical="top"/>
    </xf>
    <xf numFmtId="0" fontId="16" fillId="0" borderId="0" xfId="0" applyFont="1" applyFill="1" applyBorder="1" applyAlignment="1">
      <alignment horizontal="left" vertical="top"/>
    </xf>
    <xf numFmtId="0" fontId="2" fillId="0" borderId="47" xfId="0" applyFont="1" applyBorder="1" applyAlignment="1">
      <alignment horizontal="center"/>
    </xf>
    <xf numFmtId="0" fontId="2" fillId="0" borderId="28"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0" fillId="2" borderId="7"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8" xfId="0" applyFont="1" applyFill="1" applyBorder="1" applyAlignment="1">
      <alignment horizontal="left" vertical="top" wrapText="1"/>
    </xf>
    <xf numFmtId="0" fontId="10" fillId="0" borderId="0" xfId="0" applyFont="1" applyBorder="1" applyAlignment="1">
      <alignment horizontal="lef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0" fillId="0" borderId="30" xfId="0" applyFont="1" applyBorder="1" applyAlignment="1">
      <alignment horizontal="left" vertical="top" wrapText="1"/>
    </xf>
    <xf numFmtId="0" fontId="24" fillId="2" borderId="4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25" fillId="3" borderId="36"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28" xfId="0" applyFont="1" applyFill="1" applyBorder="1" applyAlignment="1">
      <alignment horizontal="center" vertical="center"/>
    </xf>
    <xf numFmtId="0" fontId="2" fillId="0" borderId="40" xfId="0" applyFont="1" applyBorder="1" applyAlignment="1">
      <alignment horizontal="center"/>
    </xf>
    <xf numFmtId="0" fontId="2" fillId="0" borderId="41" xfId="0" applyFont="1" applyBorder="1" applyAlignment="1">
      <alignment horizontal="center"/>
    </xf>
    <xf numFmtId="0" fontId="25" fillId="0" borderId="36" xfId="0" applyFont="1" applyBorder="1" applyAlignment="1">
      <alignment horizontal="center" vertical="center"/>
    </xf>
    <xf numFmtId="0" fontId="25" fillId="0" borderId="23" xfId="0" applyFont="1" applyBorder="1" applyAlignment="1">
      <alignment horizontal="center" vertical="center"/>
    </xf>
    <xf numFmtId="0" fontId="25" fillId="0" borderId="34" xfId="0" applyFont="1" applyBorder="1" applyAlignment="1">
      <alignment horizontal="center" vertical="center"/>
    </xf>
    <xf numFmtId="0" fontId="25" fillId="0" borderId="28" xfId="0" applyFont="1" applyBorder="1" applyAlignment="1">
      <alignment horizontal="center" vertical="center"/>
    </xf>
    <xf numFmtId="0" fontId="3" fillId="2" borderId="17" xfId="0" applyFont="1" applyFill="1" applyBorder="1" applyAlignment="1">
      <alignment horizontal="center" vertical="center" wrapText="1"/>
    </xf>
    <xf numFmtId="0" fontId="19" fillId="0" borderId="17" xfId="0" applyFont="1" applyBorder="1" applyAlignment="1">
      <alignment horizontal="center" vertical="top"/>
    </xf>
    <xf numFmtId="0" fontId="19" fillId="0" borderId="40" xfId="0" applyFont="1" applyBorder="1" applyAlignment="1">
      <alignment horizontal="center" vertical="top" wrapText="1"/>
    </xf>
    <xf numFmtId="0" fontId="19" fillId="0" borderId="41" xfId="0" applyFont="1" applyBorder="1" applyAlignment="1">
      <alignment horizontal="center" vertical="top" wrapText="1"/>
    </xf>
    <xf numFmtId="0" fontId="14" fillId="0" borderId="0" xfId="0" applyFont="1" applyBorder="1" applyAlignment="1">
      <alignment horizontal="left" vertical="center"/>
    </xf>
    <xf numFmtId="0" fontId="6" fillId="0" borderId="24" xfId="0" applyFont="1" applyBorder="1" applyAlignment="1">
      <alignment horizontal="left" vertical="center" wrapText="1"/>
    </xf>
    <xf numFmtId="0" fontId="6" fillId="0" borderId="32" xfId="0" applyFont="1" applyBorder="1" applyAlignment="1">
      <alignment horizontal="left" vertical="center" wrapText="1"/>
    </xf>
    <xf numFmtId="0" fontId="6" fillId="0" borderId="22" xfId="0" applyFont="1" applyBorder="1" applyAlignment="1">
      <alignment horizontal="left" vertical="center" wrapText="1"/>
    </xf>
    <xf numFmtId="0" fontId="6" fillId="0" borderId="32" xfId="0" applyFont="1" applyBorder="1" applyAlignment="1">
      <alignment horizontal="center" vertical="center" wrapText="1"/>
    </xf>
    <xf numFmtId="0" fontId="14" fillId="0" borderId="0" xfId="0" applyFont="1" applyFill="1" applyBorder="1" applyAlignment="1">
      <alignment horizontal="left" vertical="center"/>
    </xf>
    <xf numFmtId="0" fontId="9" fillId="0" borderId="0" xfId="0" applyFont="1" applyBorder="1" applyAlignment="1">
      <alignment horizontal="left" vertical="top"/>
    </xf>
    <xf numFmtId="0" fontId="9" fillId="0" borderId="13" xfId="0" applyFont="1" applyBorder="1" applyAlignment="1">
      <alignment horizontal="left" vertical="top"/>
    </xf>
    <xf numFmtId="0" fontId="9" fillId="0" borderId="0" xfId="0" applyFont="1" applyBorder="1" applyAlignment="1">
      <alignment horizontal="left" vertical="top" wrapText="1"/>
    </xf>
    <xf numFmtId="0" fontId="6" fillId="0" borderId="43" xfId="0" applyFont="1" applyBorder="1" applyAlignment="1">
      <alignment horizontal="center" vertical="center" wrapText="1"/>
    </xf>
    <xf numFmtId="166" fontId="3" fillId="2" borderId="7" xfId="2" applyNumberFormat="1" applyFont="1" applyFill="1" applyBorder="1" applyAlignment="1">
      <alignment horizontal="center" vertical="center" wrapText="1"/>
    </xf>
    <xf numFmtId="166" fontId="3" fillId="2" borderId="8" xfId="2" applyNumberFormat="1" applyFont="1" applyFill="1" applyBorder="1" applyAlignment="1">
      <alignment horizontal="center" vertical="center" wrapText="1"/>
    </xf>
    <xf numFmtId="166" fontId="3" fillId="2" borderId="34" xfId="2" applyNumberFormat="1" applyFont="1" applyFill="1" applyBorder="1" applyAlignment="1">
      <alignment horizontal="center" vertical="center" wrapText="1"/>
    </xf>
    <xf numFmtId="166" fontId="3" fillId="2" borderId="28" xfId="2"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10" fillId="2" borderId="6"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35" xfId="0" applyFont="1" applyFill="1" applyBorder="1" applyAlignment="1">
      <alignment horizontal="left" vertical="top" wrapText="1"/>
    </xf>
    <xf numFmtId="0" fontId="10" fillId="2" borderId="30"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2" borderId="36" xfId="0" applyFont="1" applyFill="1" applyBorder="1" applyAlignment="1">
      <alignment horizontal="left" vertical="top" wrapText="1"/>
    </xf>
    <xf numFmtId="0" fontId="11" fillId="2" borderId="48"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4" borderId="0" xfId="0" applyFont="1" applyFill="1" applyBorder="1" applyAlignment="1">
      <alignment horizontal="left" vertical="top"/>
    </xf>
    <xf numFmtId="0" fontId="16" fillId="5" borderId="0" xfId="0" applyFont="1" applyFill="1" applyBorder="1" applyAlignment="1">
      <alignment horizontal="left" vertical="center"/>
    </xf>
    <xf numFmtId="0" fontId="16" fillId="2" borderId="0" xfId="0" applyFont="1" applyFill="1" applyBorder="1" applyAlignment="1">
      <alignment horizontal="left" vertical="center"/>
    </xf>
    <xf numFmtId="0" fontId="5" fillId="0" borderId="0" xfId="0" applyFont="1" applyBorder="1" applyAlignment="1">
      <alignment horizontal="center" vertical="top"/>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11" fillId="3"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3" borderId="0" xfId="0" applyFont="1" applyFill="1" applyBorder="1" applyAlignment="1">
      <alignment horizontal="center" vertical="top"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9" fillId="0" borderId="25" xfId="0" applyFont="1" applyBorder="1" applyAlignment="1">
      <alignment horizontal="left" vertical="center" wrapText="1"/>
    </xf>
    <xf numFmtId="0" fontId="29" fillId="0" borderId="6" xfId="0" applyFont="1" applyBorder="1" applyAlignment="1">
      <alignment horizontal="left" vertical="center" wrapText="1"/>
    </xf>
    <xf numFmtId="0" fontId="29" fillId="0" borderId="2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5" xfId="0" applyFont="1" applyBorder="1" applyAlignment="1">
      <alignment horizontal="left" vertical="center" wrapText="1"/>
    </xf>
    <xf numFmtId="0" fontId="2" fillId="0" borderId="31" xfId="0"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applyAlignment="1">
      <alignment horizontal="left" vertical="center" wrapText="1"/>
    </xf>
    <xf numFmtId="0" fontId="31" fillId="0" borderId="0" xfId="0" applyFont="1" applyBorder="1" applyAlignment="1">
      <alignment horizontal="left" vertical="center"/>
    </xf>
    <xf numFmtId="0" fontId="31" fillId="0" borderId="0" xfId="0" applyFont="1" applyFill="1" applyBorder="1" applyAlignment="1">
      <alignment horizontal="left" vertical="center"/>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9" fillId="0" borderId="12" xfId="0" applyFont="1" applyBorder="1" applyAlignment="1">
      <alignment horizontal="left" vertical="top"/>
    </xf>
    <xf numFmtId="0" fontId="10" fillId="2" borderId="17" xfId="0" applyFont="1" applyFill="1" applyBorder="1" applyAlignment="1">
      <alignment horizontal="left" vertical="center" wrapText="1"/>
    </xf>
    <xf numFmtId="0" fontId="10" fillId="0" borderId="0" xfId="0" applyFont="1" applyBorder="1" applyAlignment="1">
      <alignment horizontal="left" vertical="center"/>
    </xf>
    <xf numFmtId="0" fontId="9" fillId="0" borderId="0" xfId="0" applyFont="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horizontal="left"/>
    </xf>
    <xf numFmtId="0" fontId="12" fillId="2" borderId="17" xfId="0" applyFont="1" applyFill="1" applyBorder="1" applyAlignment="1">
      <alignment horizontal="left"/>
    </xf>
    <xf numFmtId="0" fontId="9" fillId="0" borderId="0" xfId="0" applyFont="1" applyBorder="1" applyAlignment="1">
      <alignment horizontal="left" vertical="center" wrapText="1"/>
    </xf>
    <xf numFmtId="0" fontId="0" fillId="0" borderId="7" xfId="0" applyFill="1" applyBorder="1" applyAlignment="1">
      <alignment horizontal="left"/>
    </xf>
    <xf numFmtId="0" fontId="0" fillId="0" borderId="6" xfId="0" applyFill="1" applyBorder="1" applyAlignment="1">
      <alignment horizontal="left"/>
    </xf>
    <xf numFmtId="0" fontId="0" fillId="0" borderId="8" xfId="0" applyFill="1" applyBorder="1" applyAlignment="1">
      <alignment horizontal="left"/>
    </xf>
    <xf numFmtId="0" fontId="0" fillId="0" borderId="7" xfId="0"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6" xfId="0" applyFill="1" applyBorder="1" applyAlignment="1">
      <alignment horizontal="left" vertical="top"/>
    </xf>
    <xf numFmtId="0" fontId="0" fillId="0" borderId="8" xfId="0" applyFill="1" applyBorder="1" applyAlignment="1">
      <alignment horizontal="left" vertical="top"/>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0" xfId="0" applyFont="1" applyBorder="1" applyAlignment="1">
      <alignment horizontal="left" vertical="top"/>
    </xf>
    <xf numFmtId="0" fontId="19" fillId="0" borderId="0" xfId="0" applyFont="1" applyBorder="1" applyAlignment="1">
      <alignment horizontal="left" vertical="top" wrapText="1"/>
    </xf>
    <xf numFmtId="0" fontId="9" fillId="0" borderId="0" xfId="0" applyFont="1" applyBorder="1" applyAlignment="1">
      <alignment horizontal="center"/>
    </xf>
    <xf numFmtId="0" fontId="9" fillId="0" borderId="0" xfId="0" applyFont="1" applyBorder="1" applyAlignment="1">
      <alignment horizontal="left" vertical="center"/>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37"/>
  <sheetViews>
    <sheetView showGridLines="0" tabSelected="1" topLeftCell="A205" zoomScale="80" zoomScaleNormal="80" workbookViewId="0">
      <selection activeCell="C172" sqref="C172:T172"/>
    </sheetView>
  </sheetViews>
  <sheetFormatPr defaultRowHeight="18" x14ac:dyDescent="0.25"/>
  <cols>
    <col min="1" max="1" width="1" customWidth="1"/>
    <col min="2" max="2" width="5.85546875" style="8" customWidth="1"/>
    <col min="3" max="3" width="11.42578125" customWidth="1"/>
    <col min="4" max="4" width="14.7109375" customWidth="1"/>
    <col min="5" max="5" width="5.7109375" customWidth="1"/>
    <col min="6" max="6" width="12.5703125" customWidth="1"/>
    <col min="7" max="7" width="8" customWidth="1"/>
    <col min="8" max="8" width="5" customWidth="1"/>
    <col min="9" max="9" width="13.28515625" customWidth="1"/>
    <col min="10" max="10" width="10" customWidth="1"/>
    <col min="11" max="11" width="8.28515625" customWidth="1"/>
    <col min="12" max="12" width="7.28515625" customWidth="1"/>
    <col min="13" max="13" width="10" customWidth="1"/>
    <col min="14" max="14" width="11.140625" customWidth="1"/>
    <col min="15" max="16" width="9.42578125" customWidth="1"/>
    <col min="17" max="17" width="10.7109375" customWidth="1"/>
    <col min="18" max="18" width="19" customWidth="1"/>
    <col min="19" max="19" width="8" customWidth="1"/>
    <col min="20" max="20" width="5.85546875" customWidth="1"/>
    <col min="21" max="21" width="28" customWidth="1"/>
    <col min="22" max="22" width="82" customWidth="1"/>
    <col min="23" max="23" width="114.28515625" style="11" bestFit="1" customWidth="1"/>
  </cols>
  <sheetData>
    <row r="1" spans="2:23" ht="46.5" customHeight="1" x14ac:dyDescent="0.25">
      <c r="B1" s="249" t="s">
        <v>28</v>
      </c>
      <c r="C1" s="250"/>
      <c r="D1" s="250"/>
      <c r="E1" s="250"/>
      <c r="F1" s="250"/>
      <c r="G1" s="250"/>
      <c r="H1" s="250"/>
      <c r="I1" s="250"/>
      <c r="J1" s="250"/>
      <c r="K1" s="250"/>
      <c r="L1" s="250"/>
      <c r="M1" s="250"/>
      <c r="N1" s="250"/>
      <c r="O1" s="250"/>
      <c r="P1" s="250"/>
      <c r="Q1" s="250"/>
      <c r="R1" s="250"/>
      <c r="S1" s="250"/>
      <c r="T1" s="250"/>
      <c r="U1" s="251"/>
    </row>
    <row r="2" spans="2:23" x14ac:dyDescent="0.25">
      <c r="B2" s="252" t="s">
        <v>75</v>
      </c>
      <c r="C2" s="199"/>
      <c r="D2" s="199"/>
      <c r="E2" s="199"/>
      <c r="F2" s="199"/>
      <c r="G2" s="199"/>
      <c r="H2" s="199"/>
      <c r="I2" s="199"/>
      <c r="J2" s="199"/>
      <c r="K2" s="199"/>
      <c r="L2" s="199"/>
      <c r="M2" s="199"/>
      <c r="N2" s="199"/>
      <c r="O2" s="199"/>
      <c r="P2" s="199"/>
      <c r="Q2" s="199"/>
      <c r="R2" s="199"/>
      <c r="S2" s="19"/>
      <c r="T2" s="19"/>
      <c r="U2" s="69"/>
    </row>
    <row r="3" spans="2:23" ht="15.75" customHeight="1" x14ac:dyDescent="0.25">
      <c r="B3" s="21" t="s">
        <v>64</v>
      </c>
      <c r="C3" s="22" t="s">
        <v>63</v>
      </c>
      <c r="D3" s="22"/>
      <c r="E3" s="77"/>
      <c r="F3" s="22"/>
      <c r="G3" s="77"/>
      <c r="H3" s="22"/>
      <c r="I3" s="22"/>
      <c r="J3" s="22"/>
      <c r="K3" s="22"/>
      <c r="L3" s="22"/>
      <c r="M3" s="22"/>
      <c r="N3" s="22"/>
      <c r="O3" s="22"/>
      <c r="P3" s="22"/>
      <c r="Q3" s="22"/>
      <c r="R3" s="22"/>
      <c r="S3" s="22"/>
      <c r="T3" s="22"/>
      <c r="U3" s="70"/>
    </row>
    <row r="4" spans="2:23" ht="15.75" customHeight="1" x14ac:dyDescent="0.25">
      <c r="B4" s="21" t="s">
        <v>65</v>
      </c>
      <c r="C4" s="23" t="s">
        <v>77</v>
      </c>
      <c r="D4" s="22"/>
      <c r="E4" s="77"/>
      <c r="F4" s="22"/>
      <c r="G4" s="77"/>
      <c r="H4" s="22"/>
      <c r="I4" s="22"/>
      <c r="J4" s="22"/>
      <c r="K4" s="22"/>
      <c r="L4" s="22"/>
      <c r="M4" s="22"/>
      <c r="N4" s="22"/>
      <c r="O4" s="22"/>
      <c r="P4" s="22"/>
      <c r="Q4" s="22"/>
      <c r="R4" s="22"/>
      <c r="S4" s="22"/>
      <c r="T4" s="22"/>
      <c r="U4" s="70"/>
    </row>
    <row r="5" spans="2:23" ht="15.75" customHeight="1" x14ac:dyDescent="0.35">
      <c r="B5" s="21" t="s">
        <v>78</v>
      </c>
      <c r="C5" s="24" t="s">
        <v>66</v>
      </c>
      <c r="D5" s="15"/>
      <c r="E5" s="15"/>
      <c r="F5" s="15"/>
      <c r="G5" s="15"/>
      <c r="H5" s="15"/>
      <c r="I5" s="15"/>
      <c r="J5" s="22"/>
      <c r="K5" s="22"/>
      <c r="L5" s="22"/>
      <c r="M5" s="22"/>
      <c r="N5" s="22"/>
      <c r="O5" s="22"/>
      <c r="P5" s="22"/>
      <c r="Q5" s="22"/>
      <c r="R5" s="22"/>
      <c r="S5" s="22"/>
      <c r="T5" s="22"/>
      <c r="U5" s="70"/>
    </row>
    <row r="6" spans="2:23" ht="15.75" customHeight="1" x14ac:dyDescent="0.25">
      <c r="B6" s="21" t="s">
        <v>79</v>
      </c>
      <c r="C6" s="199" t="s">
        <v>82</v>
      </c>
      <c r="D6" s="199"/>
      <c r="E6" s="199"/>
      <c r="F6" s="199"/>
      <c r="G6" s="199"/>
      <c r="H6" s="199"/>
      <c r="I6" s="199"/>
      <c r="J6" s="199"/>
      <c r="K6" s="199"/>
      <c r="L6" s="199"/>
      <c r="M6" s="199"/>
      <c r="N6" s="199"/>
      <c r="O6" s="199"/>
      <c r="P6" s="199"/>
      <c r="Q6" s="199"/>
      <c r="R6" s="199"/>
      <c r="S6" s="199"/>
      <c r="T6" s="199"/>
      <c r="U6" s="200"/>
    </row>
    <row r="7" spans="2:23" ht="15.75" customHeight="1" x14ac:dyDescent="0.25">
      <c r="B7" s="21" t="s">
        <v>81</v>
      </c>
      <c r="C7" s="199" t="s">
        <v>83</v>
      </c>
      <c r="D7" s="199"/>
      <c r="E7" s="199"/>
      <c r="F7" s="199"/>
      <c r="G7" s="199"/>
      <c r="H7" s="199"/>
      <c r="I7" s="199"/>
      <c r="J7" s="199"/>
      <c r="K7" s="199"/>
      <c r="L7" s="199"/>
      <c r="M7" s="199"/>
      <c r="N7" s="199"/>
      <c r="O7" s="199"/>
      <c r="P7" s="199"/>
      <c r="Q7" s="199"/>
      <c r="R7" s="199"/>
      <c r="S7" s="199"/>
      <c r="T7" s="199"/>
      <c r="U7" s="200"/>
    </row>
    <row r="8" spans="2:23" ht="15.75" customHeight="1" x14ac:dyDescent="0.25">
      <c r="B8" s="122" t="s">
        <v>116</v>
      </c>
      <c r="C8" s="199" t="s">
        <v>117</v>
      </c>
      <c r="D8" s="199"/>
      <c r="E8" s="199"/>
      <c r="F8" s="199"/>
      <c r="G8" s="199"/>
      <c r="H8" s="199"/>
      <c r="I8" s="199"/>
      <c r="J8" s="199"/>
      <c r="K8" s="199"/>
      <c r="L8" s="199"/>
      <c r="M8" s="199"/>
      <c r="N8" s="199"/>
      <c r="O8" s="199"/>
      <c r="P8" s="199"/>
      <c r="Q8" s="199"/>
      <c r="R8" s="199"/>
      <c r="S8" s="199"/>
      <c r="T8" s="199"/>
      <c r="U8" s="200"/>
    </row>
    <row r="9" spans="2:23" ht="15.75" customHeight="1" x14ac:dyDescent="0.25">
      <c r="B9" s="122" t="s">
        <v>135</v>
      </c>
      <c r="C9" s="201" t="s">
        <v>137</v>
      </c>
      <c r="D9" s="201"/>
      <c r="E9" s="201"/>
      <c r="F9" s="201"/>
      <c r="G9" s="201"/>
      <c r="H9" s="201"/>
      <c r="I9" s="201"/>
      <c r="J9" s="201"/>
      <c r="K9" s="201"/>
      <c r="L9" s="201"/>
      <c r="M9" s="201"/>
      <c r="N9" s="201"/>
      <c r="O9" s="201"/>
      <c r="P9" s="201"/>
      <c r="Q9" s="201"/>
      <c r="R9" s="201"/>
      <c r="S9" s="201"/>
      <c r="T9" s="77"/>
      <c r="U9" s="78"/>
    </row>
    <row r="10" spans="2:23" s="11" customFormat="1" ht="15.75" customHeight="1" x14ac:dyDescent="0.35">
      <c r="B10" s="25" t="s">
        <v>84</v>
      </c>
      <c r="C10" s="26" t="s">
        <v>95</v>
      </c>
      <c r="D10" s="27"/>
      <c r="E10" s="27"/>
      <c r="F10" s="27"/>
      <c r="G10" s="27"/>
      <c r="H10" s="27"/>
      <c r="I10" s="27"/>
      <c r="J10" s="27"/>
      <c r="K10" s="27"/>
      <c r="L10" s="27"/>
      <c r="M10" s="27"/>
      <c r="N10" s="27"/>
      <c r="O10" s="27"/>
      <c r="P10" s="27"/>
      <c r="Q10" s="27"/>
      <c r="R10" s="27"/>
      <c r="S10" s="27"/>
      <c r="T10" s="27"/>
      <c r="U10" s="71"/>
    </row>
    <row r="11" spans="2:23" ht="15.75" customHeight="1" x14ac:dyDescent="0.25">
      <c r="B11" s="21" t="s">
        <v>67</v>
      </c>
      <c r="C11" s="201" t="s">
        <v>68</v>
      </c>
      <c r="D11" s="201"/>
      <c r="E11" s="201"/>
      <c r="F11" s="201"/>
      <c r="G11" s="201"/>
      <c r="H11" s="201"/>
      <c r="I11" s="201"/>
      <c r="J11" s="201"/>
      <c r="K11" s="201"/>
      <c r="L11" s="201"/>
      <c r="M11" s="201"/>
      <c r="N11" s="201"/>
      <c r="O11" s="201"/>
      <c r="P11" s="201"/>
      <c r="Q11" s="201"/>
      <c r="R11" s="201"/>
      <c r="S11" s="201"/>
      <c r="T11" s="22"/>
      <c r="U11" s="70"/>
    </row>
    <row r="12" spans="2:23" ht="15.75" customHeight="1" x14ac:dyDescent="0.25">
      <c r="B12" s="21" t="s">
        <v>85</v>
      </c>
      <c r="C12" s="201" t="s">
        <v>70</v>
      </c>
      <c r="D12" s="201"/>
      <c r="E12" s="201"/>
      <c r="F12" s="201"/>
      <c r="G12" s="201"/>
      <c r="H12" s="201"/>
      <c r="I12" s="201"/>
      <c r="J12" s="201"/>
      <c r="K12" s="201"/>
      <c r="L12" s="201"/>
      <c r="M12" s="201"/>
      <c r="N12" s="201"/>
      <c r="O12" s="201"/>
      <c r="P12" s="201"/>
      <c r="Q12" s="201"/>
      <c r="R12" s="201"/>
      <c r="S12" s="201"/>
      <c r="T12" s="22"/>
      <c r="U12" s="70"/>
    </row>
    <row r="13" spans="2:23" ht="15.75" customHeight="1" x14ac:dyDescent="0.25">
      <c r="B13" s="21" t="s">
        <v>88</v>
      </c>
      <c r="C13" s="201" t="s">
        <v>76</v>
      </c>
      <c r="D13" s="201"/>
      <c r="E13" s="201"/>
      <c r="F13" s="201"/>
      <c r="G13" s="201"/>
      <c r="H13" s="201"/>
      <c r="I13" s="201"/>
      <c r="J13" s="201"/>
      <c r="K13" s="201"/>
      <c r="L13" s="201"/>
      <c r="M13" s="201"/>
      <c r="N13" s="201"/>
      <c r="O13" s="201"/>
      <c r="P13" s="201"/>
      <c r="Q13" s="201"/>
      <c r="R13" s="201"/>
      <c r="S13" s="201"/>
      <c r="T13" s="22"/>
      <c r="U13" s="70"/>
      <c r="W13" s="128"/>
    </row>
    <row r="14" spans="2:23" ht="15.75" customHeight="1" x14ac:dyDescent="0.25">
      <c r="B14" s="21" t="s">
        <v>87</v>
      </c>
      <c r="C14" s="201" t="s">
        <v>89</v>
      </c>
      <c r="D14" s="201"/>
      <c r="E14" s="201"/>
      <c r="F14" s="201"/>
      <c r="G14" s="201"/>
      <c r="H14" s="201"/>
      <c r="I14" s="201"/>
      <c r="J14" s="201"/>
      <c r="K14" s="201"/>
      <c r="L14" s="201"/>
      <c r="M14" s="201"/>
      <c r="N14" s="201"/>
      <c r="O14" s="201"/>
      <c r="P14" s="201"/>
      <c r="Q14" s="201"/>
      <c r="R14" s="201"/>
      <c r="S14" s="201"/>
      <c r="T14" s="22"/>
      <c r="U14" s="70"/>
    </row>
    <row r="15" spans="2:23" ht="15.75" customHeight="1" x14ac:dyDescent="0.35">
      <c r="B15" s="21" t="s">
        <v>90</v>
      </c>
      <c r="C15" s="257" t="s">
        <v>71</v>
      </c>
      <c r="D15" s="257"/>
      <c r="E15" s="257"/>
      <c r="F15" s="257"/>
      <c r="G15" s="257"/>
      <c r="H15" s="257"/>
      <c r="I15" s="257"/>
      <c r="J15" s="257"/>
      <c r="K15" s="257"/>
      <c r="L15" s="257"/>
      <c r="M15" s="257"/>
      <c r="N15" s="257"/>
      <c r="O15" s="257"/>
      <c r="P15" s="257"/>
      <c r="Q15" s="257"/>
      <c r="R15" s="257"/>
      <c r="S15" s="257"/>
      <c r="T15" s="22"/>
      <c r="U15" s="70"/>
    </row>
    <row r="16" spans="2:23" ht="15.75" customHeight="1" x14ac:dyDescent="0.25">
      <c r="B16" s="21" t="s">
        <v>69</v>
      </c>
      <c r="C16" s="201" t="s">
        <v>72</v>
      </c>
      <c r="D16" s="201"/>
      <c r="E16" s="201"/>
      <c r="F16" s="201"/>
      <c r="G16" s="201"/>
      <c r="H16" s="201"/>
      <c r="I16" s="201"/>
      <c r="J16" s="201"/>
      <c r="K16" s="201"/>
      <c r="L16" s="201"/>
      <c r="M16" s="201"/>
      <c r="N16" s="201"/>
      <c r="O16" s="201"/>
      <c r="P16" s="201"/>
      <c r="Q16" s="201"/>
      <c r="R16" s="201"/>
      <c r="S16" s="201"/>
      <c r="T16" s="22"/>
      <c r="U16" s="70"/>
    </row>
    <row r="17" spans="2:21" ht="15.75" customHeight="1" x14ac:dyDescent="0.25">
      <c r="B17" s="21" t="s">
        <v>73</v>
      </c>
      <c r="C17" s="201" t="s">
        <v>74</v>
      </c>
      <c r="D17" s="201"/>
      <c r="E17" s="201"/>
      <c r="F17" s="201"/>
      <c r="G17" s="201"/>
      <c r="H17" s="201"/>
      <c r="I17" s="201"/>
      <c r="J17" s="201"/>
      <c r="K17" s="201"/>
      <c r="L17" s="201"/>
      <c r="M17" s="201"/>
      <c r="N17" s="201"/>
      <c r="O17" s="201"/>
      <c r="P17" s="201"/>
      <c r="Q17" s="201"/>
      <c r="R17" s="201"/>
      <c r="S17" s="201"/>
      <c r="T17" s="22"/>
      <c r="U17" s="70"/>
    </row>
    <row r="18" spans="2:21" ht="15.75" customHeight="1" x14ac:dyDescent="0.25">
      <c r="B18" s="21"/>
      <c r="C18" s="22"/>
      <c r="D18" s="22"/>
      <c r="E18" s="77"/>
      <c r="F18" s="22"/>
      <c r="G18" s="77"/>
      <c r="H18" s="22"/>
      <c r="I18" s="22"/>
      <c r="J18" s="22"/>
      <c r="K18" s="22"/>
      <c r="L18" s="22"/>
      <c r="M18" s="22"/>
      <c r="N18" s="22"/>
      <c r="O18" s="22"/>
      <c r="P18" s="22"/>
      <c r="Q18" s="22"/>
      <c r="R18" s="22"/>
      <c r="S18" s="22"/>
      <c r="T18" s="22"/>
      <c r="U18" s="70"/>
    </row>
    <row r="19" spans="2:21" x14ac:dyDescent="0.25">
      <c r="B19" s="21"/>
      <c r="C19" s="29"/>
      <c r="D19" s="29"/>
      <c r="E19" s="75"/>
      <c r="F19" s="29"/>
      <c r="G19" s="75"/>
      <c r="H19" s="29"/>
      <c r="I19" s="29"/>
      <c r="J19" s="29"/>
      <c r="K19" s="29"/>
      <c r="L19" s="29"/>
      <c r="M19" s="29"/>
      <c r="N19" s="29"/>
      <c r="O19" s="29"/>
      <c r="P19" s="29"/>
      <c r="Q19" s="29"/>
      <c r="R19" s="29"/>
      <c r="S19" s="29"/>
      <c r="T19" s="15"/>
      <c r="U19" s="20"/>
    </row>
    <row r="20" spans="2:21" x14ac:dyDescent="0.25">
      <c r="B20" s="21" t="s">
        <v>64</v>
      </c>
      <c r="C20" s="199" t="s">
        <v>63</v>
      </c>
      <c r="D20" s="199"/>
      <c r="E20" s="199"/>
      <c r="F20" s="199"/>
      <c r="G20" s="199"/>
      <c r="H20" s="199"/>
      <c r="I20" s="199"/>
      <c r="J20" s="199"/>
      <c r="K20" s="199"/>
      <c r="L20" s="199"/>
      <c r="M20" s="199"/>
      <c r="N20" s="199"/>
      <c r="O20" s="199"/>
      <c r="P20" s="199"/>
      <c r="Q20" s="199"/>
      <c r="R20" s="199"/>
      <c r="S20" s="199"/>
      <c r="T20" s="22"/>
      <c r="U20" s="20"/>
    </row>
    <row r="21" spans="2:21" ht="4.5" customHeight="1" x14ac:dyDescent="0.25">
      <c r="B21" s="21"/>
      <c r="C21" s="15"/>
      <c r="D21" s="15"/>
      <c r="E21" s="15"/>
      <c r="F21" s="15"/>
      <c r="G21" s="15"/>
      <c r="H21" s="15"/>
      <c r="I21" s="15"/>
      <c r="J21" s="15"/>
      <c r="K21" s="15"/>
      <c r="L21" s="15"/>
      <c r="M21" s="15"/>
      <c r="N21" s="15"/>
      <c r="O21" s="15"/>
      <c r="P21" s="15"/>
      <c r="Q21" s="15"/>
      <c r="R21" s="15"/>
      <c r="S21" s="15"/>
      <c r="T21" s="15"/>
      <c r="U21" s="20"/>
    </row>
    <row r="22" spans="2:21" x14ac:dyDescent="0.25">
      <c r="B22" s="21"/>
      <c r="C22" s="254" t="s">
        <v>29</v>
      </c>
      <c r="D22" s="254"/>
      <c r="E22" s="254"/>
      <c r="F22" s="254"/>
      <c r="G22" s="254"/>
      <c r="H22" s="254"/>
      <c r="I22" s="254"/>
      <c r="J22" s="254"/>
      <c r="K22" s="254"/>
      <c r="L22" s="254"/>
      <c r="M22" s="254"/>
      <c r="N22" s="254"/>
      <c r="O22" s="254"/>
      <c r="P22" s="254"/>
      <c r="Q22" s="254"/>
      <c r="R22" s="254"/>
      <c r="S22" s="254"/>
      <c r="T22" s="30"/>
      <c r="U22" s="20"/>
    </row>
    <row r="23" spans="2:21" ht="4.5" customHeight="1" x14ac:dyDescent="0.25">
      <c r="B23" s="21"/>
      <c r="C23" s="15"/>
      <c r="D23" s="15"/>
      <c r="E23" s="15"/>
      <c r="F23" s="15"/>
      <c r="G23" s="15"/>
      <c r="H23" s="15"/>
      <c r="I23" s="15"/>
      <c r="J23" s="15"/>
      <c r="K23" s="15"/>
      <c r="L23" s="15"/>
      <c r="M23" s="15"/>
      <c r="N23" s="15"/>
      <c r="O23" s="15"/>
      <c r="P23" s="15"/>
      <c r="Q23" s="15"/>
      <c r="R23" s="15"/>
      <c r="S23" s="15"/>
      <c r="T23" s="15"/>
      <c r="U23" s="20"/>
    </row>
    <row r="24" spans="2:21" x14ac:dyDescent="0.25">
      <c r="B24" s="21"/>
      <c r="C24" s="10" t="s">
        <v>30</v>
      </c>
      <c r="D24" s="253" t="s">
        <v>152</v>
      </c>
      <c r="E24" s="253"/>
      <c r="F24" s="253"/>
      <c r="G24" s="253"/>
      <c r="H24" s="253"/>
      <c r="I24" s="253"/>
      <c r="J24" s="15"/>
      <c r="K24" s="15"/>
      <c r="L24" s="15"/>
      <c r="M24" s="15"/>
      <c r="N24" s="15"/>
      <c r="O24" s="15"/>
      <c r="P24" s="15"/>
      <c r="Q24" s="15"/>
      <c r="R24" s="15"/>
      <c r="S24" s="15"/>
      <c r="T24" s="15"/>
      <c r="U24" s="20"/>
    </row>
    <row r="25" spans="2:21" x14ac:dyDescent="0.25">
      <c r="B25" s="21"/>
      <c r="C25" s="10" t="s">
        <v>3</v>
      </c>
      <c r="D25" s="253"/>
      <c r="E25" s="253"/>
      <c r="F25" s="253"/>
      <c r="G25" s="253"/>
      <c r="H25" s="253"/>
      <c r="I25" s="253"/>
      <c r="J25" s="15"/>
      <c r="K25" s="15"/>
      <c r="L25" s="15"/>
      <c r="M25" s="15"/>
      <c r="N25" s="15"/>
      <c r="O25" s="15"/>
      <c r="P25" s="15"/>
      <c r="Q25" s="15"/>
      <c r="R25" s="15"/>
      <c r="S25" s="15"/>
      <c r="T25" s="15"/>
      <c r="U25" s="20"/>
    </row>
    <row r="26" spans="2:21" s="11" customFormat="1" ht="6" customHeight="1" x14ac:dyDescent="0.25">
      <c r="B26" s="21"/>
      <c r="C26" s="10"/>
      <c r="D26" s="12"/>
      <c r="E26" s="12"/>
      <c r="F26" s="12"/>
      <c r="G26" s="12"/>
      <c r="H26" s="12"/>
      <c r="I26" s="12"/>
      <c r="J26" s="16"/>
      <c r="K26" s="16"/>
      <c r="L26" s="16"/>
      <c r="M26" s="16"/>
      <c r="N26" s="16"/>
      <c r="O26" s="16"/>
      <c r="P26" s="16"/>
      <c r="Q26" s="16"/>
      <c r="R26" s="16"/>
      <c r="S26" s="16"/>
      <c r="T26" s="16"/>
      <c r="U26" s="28"/>
    </row>
    <row r="27" spans="2:21" x14ac:dyDescent="0.25">
      <c r="B27" s="21"/>
      <c r="C27" s="15"/>
      <c r="D27" s="15"/>
      <c r="E27" s="15"/>
      <c r="F27" s="15"/>
      <c r="G27" s="15"/>
      <c r="H27" s="15"/>
      <c r="I27" s="15"/>
      <c r="M27" s="2" t="s">
        <v>54</v>
      </c>
      <c r="N27" s="87" t="s">
        <v>55</v>
      </c>
      <c r="O27" s="15"/>
      <c r="P27" s="15"/>
      <c r="Q27" s="15"/>
      <c r="R27" s="15"/>
      <c r="S27" s="15"/>
      <c r="T27" s="15"/>
      <c r="U27" s="20"/>
    </row>
    <row r="28" spans="2:21" ht="18" customHeight="1" x14ac:dyDescent="0.3">
      <c r="B28" s="21"/>
      <c r="C28" s="254" t="s">
        <v>53</v>
      </c>
      <c r="D28" s="254"/>
      <c r="E28" s="254"/>
      <c r="F28" s="254"/>
      <c r="G28" s="254"/>
      <c r="H28" s="254"/>
      <c r="I28" s="254"/>
      <c r="J28" s="254"/>
      <c r="M28" s="66" t="s">
        <v>144</v>
      </c>
      <c r="N28" s="66"/>
      <c r="O28" s="2" t="s">
        <v>56</v>
      </c>
      <c r="R28" s="105"/>
      <c r="S28" s="105"/>
      <c r="T28" s="105"/>
      <c r="U28" s="106"/>
    </row>
    <row r="29" spans="2:21" s="11" customFormat="1" ht="6" customHeight="1" x14ac:dyDescent="0.3">
      <c r="B29" s="21"/>
      <c r="C29" s="10"/>
      <c r="D29" s="12"/>
      <c r="E29" s="12"/>
      <c r="F29" s="12"/>
      <c r="G29" s="12"/>
      <c r="H29" s="12"/>
      <c r="I29" s="12"/>
      <c r="M29" s="16"/>
      <c r="N29" s="16"/>
      <c r="O29" s="16"/>
      <c r="Q29" s="105"/>
      <c r="R29" s="105"/>
      <c r="S29" s="105"/>
      <c r="T29" s="105"/>
      <c r="U29" s="106"/>
    </row>
    <row r="30" spans="2:21" x14ac:dyDescent="0.3">
      <c r="B30" s="21"/>
      <c r="C30" s="31" t="s">
        <v>115</v>
      </c>
      <c r="D30" s="31"/>
      <c r="E30" s="31"/>
      <c r="F30" s="31"/>
      <c r="G30" s="31"/>
      <c r="H30" s="31"/>
      <c r="I30" s="31"/>
      <c r="M30" s="66"/>
      <c r="N30" s="66"/>
      <c r="O30" s="66" t="s">
        <v>57</v>
      </c>
      <c r="P30" s="271" t="s">
        <v>114</v>
      </c>
      <c r="Q30" s="271"/>
      <c r="R30" s="271"/>
      <c r="S30" s="271"/>
      <c r="T30" s="105"/>
      <c r="U30" s="106"/>
    </row>
    <row r="31" spans="2:21" ht="26.25" customHeight="1" x14ac:dyDescent="0.3">
      <c r="B31" s="74"/>
      <c r="C31" s="15"/>
      <c r="D31" s="15"/>
      <c r="E31" s="15"/>
      <c r="F31" s="15"/>
      <c r="G31" s="15"/>
      <c r="H31" s="15"/>
      <c r="I31" s="15"/>
      <c r="J31" s="15"/>
      <c r="K31" s="15"/>
      <c r="L31" s="15"/>
      <c r="M31" s="15"/>
      <c r="N31" s="15"/>
      <c r="O31" s="15"/>
      <c r="P31" s="271"/>
      <c r="Q31" s="271"/>
      <c r="R31" s="271"/>
      <c r="S31" s="271"/>
      <c r="T31" s="105"/>
      <c r="U31" s="106"/>
    </row>
    <row r="32" spans="2:21" ht="5.25" customHeight="1" x14ac:dyDescent="0.25">
      <c r="B32" s="21"/>
      <c r="C32" s="15"/>
      <c r="D32" s="15"/>
      <c r="E32" s="15"/>
      <c r="F32" s="15"/>
      <c r="G32" s="15"/>
      <c r="H32" s="15"/>
      <c r="I32" s="32"/>
      <c r="J32" s="15"/>
      <c r="K32" s="15"/>
      <c r="L32" s="15"/>
      <c r="M32" s="15"/>
      <c r="N32" s="15"/>
      <c r="O32" s="15"/>
      <c r="P32" s="15"/>
      <c r="Q32" s="15"/>
      <c r="R32" s="15"/>
      <c r="S32" s="15"/>
      <c r="T32" s="15"/>
      <c r="U32" s="20"/>
    </row>
    <row r="33" spans="2:23" ht="18" customHeight="1" x14ac:dyDescent="0.25">
      <c r="B33" s="21"/>
      <c r="C33" s="171" t="s">
        <v>37</v>
      </c>
      <c r="D33" s="171"/>
      <c r="E33" s="171"/>
      <c r="F33" s="171"/>
      <c r="G33" s="171"/>
      <c r="H33" s="171"/>
      <c r="I33" s="171"/>
      <c r="J33" s="171"/>
      <c r="K33" s="171"/>
      <c r="L33" s="171"/>
      <c r="M33" s="171"/>
      <c r="N33" s="171"/>
      <c r="O33" s="171"/>
      <c r="P33" s="171"/>
      <c r="Q33" s="171"/>
      <c r="R33" s="171"/>
      <c r="S33" s="171"/>
      <c r="T33" s="33"/>
      <c r="U33" s="20"/>
    </row>
    <row r="34" spans="2:23" ht="6.75" customHeight="1" x14ac:dyDescent="0.25">
      <c r="B34" s="21"/>
      <c r="C34" s="15"/>
      <c r="D34" s="15"/>
      <c r="E34" s="15"/>
      <c r="F34" s="15"/>
      <c r="G34" s="15"/>
      <c r="H34" s="15"/>
      <c r="I34" s="15"/>
      <c r="J34" s="15"/>
      <c r="K34" s="15"/>
      <c r="L34" s="15"/>
      <c r="M34" s="15"/>
      <c r="N34" s="15"/>
      <c r="O34" s="15"/>
      <c r="P34" s="15"/>
      <c r="Q34" s="15"/>
      <c r="R34" s="15"/>
      <c r="S34" s="15"/>
      <c r="T34" s="16"/>
      <c r="U34" s="20"/>
    </row>
    <row r="35" spans="2:23" ht="34.5" customHeight="1" x14ac:dyDescent="0.25">
      <c r="B35" s="21"/>
      <c r="C35" s="168" t="s">
        <v>153</v>
      </c>
      <c r="D35" s="211"/>
      <c r="E35" s="211"/>
      <c r="F35" s="211"/>
      <c r="G35" s="211"/>
      <c r="H35" s="211"/>
      <c r="I35" s="211"/>
      <c r="J35" s="211"/>
      <c r="K35" s="211"/>
      <c r="L35" s="211"/>
      <c r="M35" s="211"/>
      <c r="N35" s="211"/>
      <c r="O35" s="211"/>
      <c r="P35" s="211"/>
      <c r="Q35" s="211"/>
      <c r="R35" s="211"/>
      <c r="S35" s="211"/>
      <c r="T35" s="212"/>
      <c r="U35" s="20"/>
    </row>
    <row r="36" spans="2:23" ht="5.25" customHeight="1" x14ac:dyDescent="0.25">
      <c r="B36" s="21"/>
      <c r="C36" s="15"/>
      <c r="D36" s="15"/>
      <c r="E36" s="15"/>
      <c r="F36" s="15"/>
      <c r="G36" s="15"/>
      <c r="H36" s="15"/>
      <c r="I36" s="15"/>
      <c r="J36" s="15"/>
      <c r="K36" s="15"/>
      <c r="L36" s="15"/>
      <c r="M36" s="15"/>
      <c r="N36" s="15"/>
      <c r="O36" s="15"/>
      <c r="P36" s="15"/>
      <c r="Q36" s="15"/>
      <c r="R36" s="15"/>
      <c r="S36" s="15"/>
      <c r="T36" s="15"/>
      <c r="U36" s="20"/>
    </row>
    <row r="37" spans="2:23" ht="12" customHeight="1" x14ac:dyDescent="0.25">
      <c r="B37" s="21"/>
      <c r="C37" s="15"/>
      <c r="D37" s="15"/>
      <c r="E37" s="15"/>
      <c r="F37" s="15"/>
      <c r="G37" s="15"/>
      <c r="H37" s="15"/>
      <c r="I37" s="15"/>
      <c r="J37" s="254"/>
      <c r="K37" s="254"/>
      <c r="L37" s="254"/>
      <c r="M37" s="15"/>
      <c r="N37" s="15"/>
      <c r="O37" s="15"/>
      <c r="P37" s="15"/>
      <c r="Q37" s="15"/>
      <c r="R37" s="15"/>
      <c r="S37" s="15"/>
      <c r="T37" s="15"/>
      <c r="U37" s="20"/>
    </row>
    <row r="38" spans="2:23" x14ac:dyDescent="0.25">
      <c r="B38" s="21"/>
      <c r="C38" s="34" t="s">
        <v>38</v>
      </c>
      <c r="D38" s="15"/>
      <c r="E38" s="15"/>
      <c r="F38" s="15"/>
      <c r="G38" s="15"/>
      <c r="H38" s="15"/>
      <c r="I38" s="15"/>
      <c r="J38" s="258" t="s">
        <v>40</v>
      </c>
      <c r="K38" s="258"/>
      <c r="L38" s="258"/>
      <c r="M38" s="258"/>
      <c r="N38" s="15"/>
      <c r="O38" s="15"/>
      <c r="P38" s="15"/>
      <c r="Q38" s="15"/>
      <c r="R38" s="15"/>
      <c r="S38" s="15"/>
      <c r="T38" s="15"/>
      <c r="U38" s="20"/>
    </row>
    <row r="39" spans="2:23" x14ac:dyDescent="0.25">
      <c r="B39" s="21"/>
      <c r="C39" s="9" t="s">
        <v>39</v>
      </c>
      <c r="D39" s="15"/>
      <c r="E39" s="15"/>
      <c r="F39" s="15"/>
      <c r="G39" s="15"/>
      <c r="H39" s="15"/>
      <c r="I39" s="15"/>
      <c r="J39" s="258" t="s">
        <v>40</v>
      </c>
      <c r="K39" s="258"/>
      <c r="L39" s="258"/>
      <c r="M39" s="258"/>
      <c r="N39" s="15"/>
      <c r="O39" s="15"/>
      <c r="P39" s="15"/>
      <c r="Q39" s="15"/>
      <c r="R39" s="15"/>
      <c r="S39" s="15"/>
      <c r="T39" s="15"/>
      <c r="U39" s="20"/>
    </row>
    <row r="40" spans="2:23" x14ac:dyDescent="0.25">
      <c r="B40" s="21"/>
      <c r="C40" s="15"/>
      <c r="D40" s="15"/>
      <c r="E40" s="15"/>
      <c r="F40" s="15"/>
      <c r="G40" s="15"/>
      <c r="H40" s="15"/>
      <c r="I40" s="15"/>
      <c r="J40" s="258" t="s">
        <v>40</v>
      </c>
      <c r="K40" s="258"/>
      <c r="L40" s="258"/>
      <c r="M40" s="258"/>
      <c r="N40" s="15"/>
      <c r="O40" s="15"/>
      <c r="P40" s="15"/>
      <c r="Q40" s="15"/>
      <c r="R40" s="15"/>
      <c r="S40" s="15"/>
      <c r="T40" s="15"/>
      <c r="U40" s="20"/>
    </row>
    <row r="41" spans="2:23" x14ac:dyDescent="0.25">
      <c r="B41" s="21"/>
      <c r="C41" s="15"/>
      <c r="D41" s="15"/>
      <c r="E41" s="15"/>
      <c r="F41" s="15"/>
      <c r="G41" s="15"/>
      <c r="H41" s="15"/>
      <c r="I41" s="15"/>
      <c r="J41" s="15"/>
      <c r="K41" s="15"/>
      <c r="L41" s="15"/>
      <c r="M41" s="15"/>
      <c r="N41" s="15"/>
      <c r="O41" s="15"/>
      <c r="P41" s="15"/>
      <c r="Q41" s="15"/>
      <c r="R41" s="15"/>
      <c r="S41" s="15"/>
      <c r="T41" s="15"/>
      <c r="U41" s="20"/>
    </row>
    <row r="42" spans="2:23" x14ac:dyDescent="0.25">
      <c r="B42" s="21" t="s">
        <v>65</v>
      </c>
      <c r="C42" s="23" t="s">
        <v>77</v>
      </c>
      <c r="D42" s="15"/>
      <c r="E42" s="15"/>
      <c r="F42" s="15"/>
      <c r="G42" s="15"/>
      <c r="H42" s="15"/>
      <c r="I42" s="15"/>
      <c r="J42" s="15"/>
      <c r="K42" s="15"/>
      <c r="L42" s="15"/>
      <c r="M42" s="15"/>
      <c r="N42" s="15"/>
      <c r="O42" s="15"/>
      <c r="P42" s="15"/>
      <c r="Q42" s="15"/>
      <c r="R42" s="15"/>
      <c r="S42" s="15"/>
      <c r="T42" s="15"/>
      <c r="U42" s="20"/>
    </row>
    <row r="43" spans="2:23" ht="6" customHeight="1" x14ac:dyDescent="0.25">
      <c r="B43" s="21"/>
      <c r="C43" s="15"/>
      <c r="D43" s="15"/>
      <c r="E43" s="15"/>
      <c r="F43" s="15"/>
      <c r="G43" s="15"/>
      <c r="H43" s="15"/>
      <c r="I43" s="15"/>
      <c r="J43" s="15"/>
      <c r="K43" s="15"/>
      <c r="L43" s="15"/>
      <c r="M43" s="15"/>
      <c r="N43" s="15"/>
      <c r="O43" s="15"/>
      <c r="P43" s="15"/>
      <c r="Q43" s="15"/>
      <c r="R43" s="15"/>
      <c r="S43" s="15"/>
      <c r="T43" s="15"/>
      <c r="U43" s="20"/>
    </row>
    <row r="44" spans="2:23" x14ac:dyDescent="0.35">
      <c r="B44" s="21" t="s">
        <v>78</v>
      </c>
      <c r="C44" s="24" t="s">
        <v>66</v>
      </c>
      <c r="D44" s="15"/>
      <c r="E44" s="15"/>
      <c r="F44" s="15"/>
      <c r="G44" s="15"/>
      <c r="H44" s="15"/>
      <c r="I44" s="15"/>
      <c r="J44" s="15"/>
      <c r="K44" s="15"/>
      <c r="L44" s="15"/>
      <c r="M44" s="15"/>
      <c r="N44" s="15"/>
      <c r="O44" s="15"/>
      <c r="P44" s="15"/>
      <c r="Q44" s="15"/>
      <c r="R44" s="15"/>
      <c r="S44" s="15"/>
      <c r="T44" s="16"/>
      <c r="U44" s="20"/>
    </row>
    <row r="45" spans="2:23" ht="10.5" customHeight="1" x14ac:dyDescent="0.25">
      <c r="B45" s="21"/>
      <c r="C45" s="15"/>
      <c r="D45" s="15"/>
      <c r="E45" s="15"/>
      <c r="F45" s="15"/>
      <c r="G45" s="15"/>
      <c r="H45" s="15"/>
      <c r="I45" s="15"/>
      <c r="J45" s="15"/>
      <c r="K45" s="15"/>
      <c r="L45" s="15"/>
      <c r="M45" s="15"/>
      <c r="N45" s="15"/>
      <c r="O45" s="15"/>
      <c r="P45" s="15"/>
      <c r="Q45" s="15"/>
      <c r="R45" s="15"/>
      <c r="S45" s="15"/>
      <c r="T45" s="16"/>
      <c r="U45" s="20"/>
    </row>
    <row r="46" spans="2:23" ht="169.5" customHeight="1" x14ac:dyDescent="0.25">
      <c r="B46" s="21"/>
      <c r="C46" s="168" t="s">
        <v>186</v>
      </c>
      <c r="D46" s="169"/>
      <c r="E46" s="169"/>
      <c r="F46" s="169"/>
      <c r="G46" s="169"/>
      <c r="H46" s="169"/>
      <c r="I46" s="169"/>
      <c r="J46" s="169"/>
      <c r="K46" s="169"/>
      <c r="L46" s="169"/>
      <c r="M46" s="169"/>
      <c r="N46" s="169"/>
      <c r="O46" s="169"/>
      <c r="P46" s="169"/>
      <c r="Q46" s="169"/>
      <c r="R46" s="169"/>
      <c r="S46" s="169"/>
      <c r="T46" s="170"/>
      <c r="U46" s="20"/>
      <c r="W46" s="129"/>
    </row>
    <row r="47" spans="2:23" ht="10.5" customHeight="1" x14ac:dyDescent="0.25">
      <c r="B47" s="21"/>
      <c r="C47" s="15"/>
      <c r="D47" s="15"/>
      <c r="E47" s="15"/>
      <c r="F47" s="15"/>
      <c r="G47" s="15"/>
      <c r="H47" s="15"/>
      <c r="I47" s="15"/>
      <c r="J47" s="15"/>
      <c r="K47" s="15"/>
      <c r="L47" s="15"/>
      <c r="M47" s="15"/>
      <c r="N47" s="15"/>
      <c r="O47" s="15"/>
      <c r="P47" s="15"/>
      <c r="Q47" s="15"/>
      <c r="R47" s="15"/>
      <c r="S47" s="15"/>
      <c r="T47" s="15"/>
      <c r="U47" s="20"/>
    </row>
    <row r="48" spans="2:23" ht="18" customHeight="1" x14ac:dyDescent="0.25">
      <c r="B48" s="21"/>
      <c r="C48" s="171" t="s">
        <v>58</v>
      </c>
      <c r="D48" s="171"/>
      <c r="E48" s="171"/>
      <c r="F48" s="171"/>
      <c r="G48" s="171"/>
      <c r="H48" s="171"/>
      <c r="I48" s="171"/>
      <c r="J48" s="171"/>
      <c r="K48" s="171"/>
      <c r="L48" s="171"/>
      <c r="M48" s="171"/>
      <c r="N48" s="171"/>
      <c r="O48" s="171"/>
      <c r="P48" s="171"/>
      <c r="Q48" s="171"/>
      <c r="R48" s="171"/>
      <c r="S48" s="171"/>
      <c r="T48" s="10"/>
      <c r="U48" s="20"/>
    </row>
    <row r="49" spans="2:23" ht="6" customHeight="1" x14ac:dyDescent="0.25">
      <c r="B49" s="21"/>
      <c r="C49" s="15"/>
      <c r="D49" s="15"/>
      <c r="E49" s="15"/>
      <c r="F49" s="15"/>
      <c r="G49" s="15"/>
      <c r="H49" s="15"/>
      <c r="I49" s="15"/>
      <c r="J49" s="15"/>
      <c r="K49" s="15"/>
      <c r="L49" s="15"/>
      <c r="M49" s="15"/>
      <c r="N49" s="15"/>
      <c r="O49" s="15"/>
      <c r="P49" s="15"/>
      <c r="Q49" s="15"/>
      <c r="R49" s="15"/>
      <c r="S49" s="15"/>
      <c r="T49" s="16"/>
      <c r="U49" s="20"/>
    </row>
    <row r="50" spans="2:23" x14ac:dyDescent="0.25">
      <c r="B50" s="21"/>
      <c r="C50" s="219" t="s">
        <v>41</v>
      </c>
      <c r="D50" s="219"/>
      <c r="E50" s="219"/>
      <c r="F50" s="219"/>
      <c r="G50" s="219"/>
      <c r="H50" s="219"/>
      <c r="I50" s="219"/>
      <c r="J50" s="219"/>
      <c r="K50" s="219"/>
      <c r="L50" s="219"/>
      <c r="M50" s="219"/>
      <c r="N50" s="219"/>
      <c r="O50" s="219"/>
      <c r="P50" s="219"/>
      <c r="Q50" s="219"/>
      <c r="R50" s="219"/>
      <c r="S50" s="219"/>
      <c r="T50" s="219"/>
      <c r="U50" s="20"/>
    </row>
    <row r="51" spans="2:23" ht="4.5" customHeight="1" x14ac:dyDescent="0.25">
      <c r="B51" s="21"/>
      <c r="C51" s="15"/>
      <c r="D51" s="15"/>
      <c r="E51" s="15"/>
      <c r="F51" s="15"/>
      <c r="G51" s="15"/>
      <c r="H51" s="15"/>
      <c r="I51" s="15"/>
      <c r="J51" s="15"/>
      <c r="K51" s="15"/>
      <c r="L51" s="15"/>
      <c r="M51" s="15"/>
      <c r="N51" s="15"/>
      <c r="O51" s="15"/>
      <c r="P51" s="15"/>
      <c r="Q51" s="15"/>
      <c r="R51" s="15"/>
      <c r="S51" s="15"/>
      <c r="T51" s="16"/>
      <c r="U51" s="20"/>
    </row>
    <row r="52" spans="2:23" x14ac:dyDescent="0.25">
      <c r="B52" s="21"/>
      <c r="C52" s="15"/>
      <c r="D52" s="193" t="s">
        <v>136</v>
      </c>
      <c r="E52" s="193"/>
      <c r="F52" s="193"/>
      <c r="G52" s="193"/>
      <c r="H52" s="193"/>
      <c r="I52" s="193"/>
      <c r="J52" s="193"/>
      <c r="K52" s="193"/>
      <c r="L52" s="193"/>
      <c r="M52" s="193"/>
      <c r="N52" s="193"/>
      <c r="O52" s="193"/>
      <c r="P52" s="193"/>
      <c r="Q52" s="193"/>
      <c r="R52" s="193"/>
      <c r="S52" s="193"/>
      <c r="T52" s="35"/>
      <c r="U52" s="20"/>
    </row>
    <row r="53" spans="2:23" x14ac:dyDescent="0.25">
      <c r="B53" s="21"/>
      <c r="C53" s="15"/>
      <c r="D53" s="193" t="s">
        <v>42</v>
      </c>
      <c r="E53" s="193"/>
      <c r="F53" s="193"/>
      <c r="G53" s="193"/>
      <c r="H53" s="193"/>
      <c r="I53" s="193"/>
      <c r="J53" s="193"/>
      <c r="K53" s="193"/>
      <c r="L53" s="193"/>
      <c r="M53" s="193"/>
      <c r="N53" s="193"/>
      <c r="O53" s="193"/>
      <c r="P53" s="193"/>
      <c r="Q53" s="193"/>
      <c r="R53" s="193"/>
      <c r="S53" s="193"/>
      <c r="T53" s="35"/>
      <c r="U53" s="20"/>
    </row>
    <row r="54" spans="2:23" x14ac:dyDescent="0.25">
      <c r="B54" s="21"/>
      <c r="C54" s="15"/>
      <c r="D54" s="193" t="s">
        <v>43</v>
      </c>
      <c r="E54" s="193"/>
      <c r="F54" s="193"/>
      <c r="G54" s="193"/>
      <c r="H54" s="193"/>
      <c r="I54" s="193"/>
      <c r="J54" s="193"/>
      <c r="K54" s="193"/>
      <c r="L54" s="193"/>
      <c r="M54" s="193"/>
      <c r="N54" s="193"/>
      <c r="O54" s="193"/>
      <c r="P54" s="193"/>
      <c r="Q54" s="193"/>
      <c r="R54" s="193"/>
      <c r="S54" s="193"/>
      <c r="T54" s="35"/>
      <c r="U54" s="20"/>
    </row>
    <row r="55" spans="2:23" x14ac:dyDescent="0.25">
      <c r="B55" s="21"/>
      <c r="C55" s="15"/>
      <c r="D55" s="193" t="s">
        <v>44</v>
      </c>
      <c r="E55" s="193"/>
      <c r="F55" s="193"/>
      <c r="G55" s="193"/>
      <c r="H55" s="193"/>
      <c r="I55" s="193"/>
      <c r="J55" s="193"/>
      <c r="K55" s="193"/>
      <c r="L55" s="193"/>
      <c r="M55" s="193"/>
      <c r="N55" s="193"/>
      <c r="O55" s="193"/>
      <c r="P55" s="193"/>
      <c r="Q55" s="193"/>
      <c r="R55" s="193"/>
      <c r="S55" s="193"/>
      <c r="T55" s="35"/>
      <c r="U55" s="20"/>
    </row>
    <row r="56" spans="2:23" s="11" customFormat="1" x14ac:dyDescent="0.25">
      <c r="B56" s="25"/>
      <c r="C56" s="16"/>
      <c r="D56" s="198" t="s">
        <v>45</v>
      </c>
      <c r="E56" s="198"/>
      <c r="F56" s="198"/>
      <c r="G56" s="198"/>
      <c r="H56" s="198"/>
      <c r="I56" s="198"/>
      <c r="J56" s="198"/>
      <c r="K56" s="198"/>
      <c r="L56" s="198"/>
      <c r="M56" s="198"/>
      <c r="N56" s="198"/>
      <c r="O56" s="198"/>
      <c r="P56" s="198"/>
      <c r="Q56" s="198"/>
      <c r="R56" s="198"/>
      <c r="S56" s="198"/>
      <c r="T56" s="35"/>
      <c r="U56" s="28"/>
    </row>
    <row r="57" spans="2:23" x14ac:dyDescent="0.25">
      <c r="B57" s="21"/>
      <c r="C57" s="15"/>
      <c r="D57" s="193" t="s">
        <v>46</v>
      </c>
      <c r="E57" s="193"/>
      <c r="F57" s="193"/>
      <c r="G57" s="193"/>
      <c r="H57" s="193"/>
      <c r="I57" s="193"/>
      <c r="J57" s="193"/>
      <c r="K57" s="193"/>
      <c r="L57" s="193"/>
      <c r="M57" s="193"/>
      <c r="N57" s="193"/>
      <c r="O57" s="193"/>
      <c r="P57" s="193"/>
      <c r="Q57" s="193"/>
      <c r="R57" s="193"/>
      <c r="S57" s="193"/>
      <c r="T57" s="35"/>
      <c r="U57" s="20"/>
    </row>
    <row r="58" spans="2:23" ht="18" customHeight="1" x14ac:dyDescent="0.25">
      <c r="B58" s="21"/>
      <c r="C58" s="15"/>
      <c r="D58" s="193" t="s">
        <v>47</v>
      </c>
      <c r="E58" s="193"/>
      <c r="F58" s="193"/>
      <c r="G58" s="193"/>
      <c r="H58" s="193"/>
      <c r="I58" s="193"/>
      <c r="J58" s="193"/>
      <c r="K58" s="193"/>
      <c r="L58" s="193"/>
      <c r="M58" s="193"/>
      <c r="N58" s="193"/>
      <c r="O58" s="193"/>
      <c r="P58" s="193"/>
      <c r="Q58" s="193"/>
      <c r="R58" s="193"/>
      <c r="S58" s="193"/>
      <c r="T58" s="35"/>
      <c r="U58" s="20"/>
    </row>
    <row r="59" spans="2:23" x14ac:dyDescent="0.25">
      <c r="B59" s="21"/>
      <c r="C59" s="15"/>
      <c r="D59" s="193" t="s">
        <v>80</v>
      </c>
      <c r="E59" s="193"/>
      <c r="F59" s="193"/>
      <c r="G59" s="193"/>
      <c r="H59" s="193"/>
      <c r="I59" s="193"/>
      <c r="J59" s="193"/>
      <c r="K59" s="193"/>
      <c r="L59" s="193"/>
      <c r="M59" s="193"/>
      <c r="N59" s="193"/>
      <c r="O59" s="193"/>
      <c r="P59" s="193"/>
      <c r="Q59" s="193"/>
      <c r="R59" s="193"/>
      <c r="S59" s="193"/>
      <c r="T59" s="35"/>
      <c r="U59" s="20"/>
    </row>
    <row r="60" spans="2:23" x14ac:dyDescent="0.25">
      <c r="B60" s="21"/>
      <c r="C60" s="15"/>
      <c r="D60" s="193" t="s">
        <v>48</v>
      </c>
      <c r="E60" s="193"/>
      <c r="F60" s="193"/>
      <c r="G60" s="193"/>
      <c r="H60" s="193"/>
      <c r="I60" s="193"/>
      <c r="J60" s="193"/>
      <c r="K60" s="193"/>
      <c r="L60" s="193"/>
      <c r="M60" s="193"/>
      <c r="N60" s="193"/>
      <c r="O60" s="193"/>
      <c r="P60" s="193"/>
      <c r="Q60" s="193"/>
      <c r="R60" s="193"/>
      <c r="S60" s="193"/>
      <c r="T60" s="35"/>
      <c r="U60" s="20"/>
    </row>
    <row r="61" spans="2:23" x14ac:dyDescent="0.25">
      <c r="B61" s="21"/>
      <c r="C61" s="15"/>
      <c r="D61" s="36"/>
      <c r="E61" s="76"/>
      <c r="F61" s="36"/>
      <c r="G61" s="76"/>
      <c r="H61" s="36"/>
      <c r="I61" s="36"/>
      <c r="J61" s="36"/>
      <c r="K61" s="36"/>
      <c r="L61" s="36"/>
      <c r="M61" s="36"/>
      <c r="N61" s="36"/>
      <c r="O61" s="36"/>
      <c r="P61" s="36"/>
      <c r="Q61" s="36"/>
      <c r="R61" s="36"/>
      <c r="S61" s="36"/>
      <c r="T61" s="35"/>
      <c r="U61" s="20"/>
    </row>
    <row r="62" spans="2:23" x14ac:dyDescent="0.25">
      <c r="B62" s="21" t="s">
        <v>79</v>
      </c>
      <c r="C62" s="199" t="s">
        <v>82</v>
      </c>
      <c r="D62" s="199"/>
      <c r="E62" s="199"/>
      <c r="F62" s="199"/>
      <c r="G62" s="199"/>
      <c r="H62" s="199"/>
      <c r="I62" s="199"/>
      <c r="J62" s="199"/>
      <c r="K62" s="199"/>
      <c r="L62" s="199"/>
      <c r="M62" s="199"/>
      <c r="N62" s="199"/>
      <c r="O62" s="199"/>
      <c r="P62" s="199"/>
      <c r="Q62" s="199"/>
      <c r="R62" s="199"/>
      <c r="S62" s="199"/>
      <c r="T62" s="199"/>
      <c r="U62" s="200"/>
    </row>
    <row r="63" spans="2:23" ht="6" customHeight="1" x14ac:dyDescent="0.25">
      <c r="B63" s="21"/>
      <c r="C63" s="15"/>
      <c r="D63" s="15"/>
      <c r="E63" s="15"/>
      <c r="F63" s="15"/>
      <c r="G63" s="15"/>
      <c r="H63" s="15"/>
      <c r="I63" s="15"/>
      <c r="J63" s="15"/>
      <c r="K63" s="15"/>
      <c r="L63" s="15"/>
      <c r="M63" s="15"/>
      <c r="N63" s="15"/>
      <c r="O63" s="15"/>
      <c r="P63" s="15"/>
      <c r="Q63" s="15"/>
      <c r="R63" s="15"/>
      <c r="S63" s="15"/>
      <c r="T63" s="15"/>
      <c r="U63" s="20"/>
    </row>
    <row r="64" spans="2:23" s="11" customFormat="1" ht="186.75" customHeight="1" x14ac:dyDescent="0.25">
      <c r="B64" s="25"/>
      <c r="C64" s="168" t="s">
        <v>229</v>
      </c>
      <c r="D64" s="169"/>
      <c r="E64" s="169"/>
      <c r="F64" s="169"/>
      <c r="G64" s="169"/>
      <c r="H64" s="169"/>
      <c r="I64" s="169"/>
      <c r="J64" s="169"/>
      <c r="K64" s="169"/>
      <c r="L64" s="169"/>
      <c r="M64" s="169"/>
      <c r="N64" s="169"/>
      <c r="O64" s="169"/>
      <c r="P64" s="169"/>
      <c r="Q64" s="169"/>
      <c r="R64" s="169"/>
      <c r="S64" s="169"/>
      <c r="T64" s="170"/>
      <c r="U64" s="28"/>
      <c r="V64" s="130"/>
      <c r="W64" s="129"/>
    </row>
    <row r="65" spans="2:23" ht="12" customHeight="1" x14ac:dyDescent="0.25">
      <c r="B65" s="21"/>
      <c r="C65" s="15"/>
      <c r="D65" s="15"/>
      <c r="E65" s="15"/>
      <c r="F65" s="15"/>
      <c r="G65" s="15"/>
      <c r="H65" s="15"/>
      <c r="I65" s="15"/>
      <c r="J65" s="15"/>
      <c r="K65" s="15"/>
      <c r="L65" s="15"/>
      <c r="M65" s="15"/>
      <c r="N65" s="15"/>
      <c r="O65" s="15"/>
      <c r="P65" s="15"/>
      <c r="Q65" s="15"/>
      <c r="R65" s="15"/>
      <c r="S65" s="15"/>
      <c r="T65" s="15"/>
      <c r="U65" s="20"/>
    </row>
    <row r="66" spans="2:23" x14ac:dyDescent="0.25">
      <c r="B66" s="21" t="s">
        <v>81</v>
      </c>
      <c r="C66" s="199" t="s">
        <v>101</v>
      </c>
      <c r="D66" s="199"/>
      <c r="E66" s="199"/>
      <c r="F66" s="199"/>
      <c r="G66" s="199"/>
      <c r="H66" s="199"/>
      <c r="I66" s="199"/>
      <c r="J66" s="199"/>
      <c r="K66" s="199"/>
      <c r="L66" s="199"/>
      <c r="M66" s="199"/>
      <c r="N66" s="199"/>
      <c r="O66" s="199"/>
      <c r="P66" s="199"/>
      <c r="Q66" s="199"/>
      <c r="R66" s="199"/>
      <c r="S66" s="199"/>
      <c r="T66" s="199"/>
      <c r="U66" s="200"/>
    </row>
    <row r="67" spans="2:23" ht="6" customHeight="1" x14ac:dyDescent="0.25">
      <c r="B67" s="21"/>
      <c r="C67" s="15"/>
      <c r="D67" s="15"/>
      <c r="E67" s="15"/>
      <c r="F67" s="15"/>
      <c r="G67" s="15"/>
      <c r="H67" s="15"/>
      <c r="I67" s="15"/>
      <c r="J67" s="15"/>
      <c r="K67" s="15"/>
      <c r="L67" s="15"/>
      <c r="M67" s="15"/>
      <c r="N67" s="15"/>
      <c r="O67" s="15"/>
      <c r="P67" s="15"/>
      <c r="Q67" s="15"/>
      <c r="R67" s="15"/>
      <c r="S67" s="15"/>
      <c r="T67" s="15"/>
      <c r="U67" s="20"/>
    </row>
    <row r="68" spans="2:23" ht="409.5" customHeight="1" x14ac:dyDescent="0.25">
      <c r="B68" s="21"/>
      <c r="C68" s="216" t="s">
        <v>220</v>
      </c>
      <c r="D68" s="217"/>
      <c r="E68" s="217"/>
      <c r="F68" s="217"/>
      <c r="G68" s="217"/>
      <c r="H68" s="217"/>
      <c r="I68" s="217"/>
      <c r="J68" s="217"/>
      <c r="K68" s="217"/>
      <c r="L68" s="217"/>
      <c r="M68" s="217"/>
      <c r="N68" s="217"/>
      <c r="O68" s="217"/>
      <c r="P68" s="217"/>
      <c r="Q68" s="217"/>
      <c r="R68" s="217"/>
      <c r="S68" s="217"/>
      <c r="T68" s="218"/>
      <c r="U68" s="20"/>
      <c r="V68" s="130"/>
      <c r="W68" s="130"/>
    </row>
    <row r="69" spans="2:23" ht="152.25" customHeight="1" x14ac:dyDescent="0.25">
      <c r="B69" s="132"/>
      <c r="C69" s="213" t="s">
        <v>227</v>
      </c>
      <c r="D69" s="214"/>
      <c r="E69" s="214"/>
      <c r="F69" s="214"/>
      <c r="G69" s="214"/>
      <c r="H69" s="214"/>
      <c r="I69" s="214"/>
      <c r="J69" s="214"/>
      <c r="K69" s="214"/>
      <c r="L69" s="214"/>
      <c r="M69" s="214"/>
      <c r="N69" s="214"/>
      <c r="O69" s="214"/>
      <c r="P69" s="214"/>
      <c r="Q69" s="214"/>
      <c r="R69" s="214"/>
      <c r="S69" s="214"/>
      <c r="T69" s="215"/>
      <c r="U69" s="20"/>
      <c r="V69" s="129"/>
      <c r="W69" s="130"/>
    </row>
    <row r="70" spans="2:23" ht="6" customHeight="1" x14ac:dyDescent="0.25">
      <c r="B70" s="74"/>
      <c r="C70" s="37"/>
      <c r="D70" s="37"/>
      <c r="E70" s="37"/>
      <c r="F70" s="37"/>
      <c r="G70" s="37"/>
      <c r="H70" s="37"/>
      <c r="I70" s="37"/>
      <c r="J70" s="37"/>
      <c r="K70" s="37"/>
      <c r="L70" s="37"/>
      <c r="M70" s="37"/>
      <c r="N70" s="37"/>
      <c r="O70" s="37"/>
      <c r="P70" s="37"/>
      <c r="Q70" s="37"/>
      <c r="R70" s="37"/>
      <c r="S70" s="37"/>
      <c r="T70" s="37"/>
      <c r="U70" s="20"/>
      <c r="V70" s="11"/>
      <c r="W70" s="129"/>
    </row>
    <row r="71" spans="2:23" ht="198" customHeight="1" x14ac:dyDescent="0.25">
      <c r="B71" s="132"/>
      <c r="C71" s="168" t="s">
        <v>187</v>
      </c>
      <c r="D71" s="169"/>
      <c r="E71" s="169"/>
      <c r="F71" s="169"/>
      <c r="G71" s="169"/>
      <c r="H71" s="169"/>
      <c r="I71" s="169"/>
      <c r="J71" s="169"/>
      <c r="K71" s="169"/>
      <c r="L71" s="169"/>
      <c r="M71" s="169"/>
      <c r="N71" s="169"/>
      <c r="O71" s="169"/>
      <c r="P71" s="169"/>
      <c r="Q71" s="169"/>
      <c r="R71" s="169"/>
      <c r="S71" s="169"/>
      <c r="T71" s="170"/>
      <c r="U71" s="20"/>
      <c r="V71" s="130"/>
      <c r="W71" s="130" t="s">
        <v>170</v>
      </c>
    </row>
    <row r="72" spans="2:23" s="148" customFormat="1" ht="39" customHeight="1" x14ac:dyDescent="0.25">
      <c r="B72" s="146" t="s">
        <v>183</v>
      </c>
      <c r="C72" s="255" t="s">
        <v>184</v>
      </c>
      <c r="D72" s="255"/>
      <c r="E72" s="255"/>
      <c r="F72" s="255"/>
      <c r="G72" s="255"/>
      <c r="H72" s="255"/>
      <c r="I72" s="255"/>
      <c r="J72" s="255"/>
      <c r="K72" s="255"/>
      <c r="L72" s="255"/>
      <c r="M72" s="255"/>
      <c r="N72" s="255"/>
      <c r="O72" s="255"/>
      <c r="P72" s="255"/>
      <c r="Q72" s="255"/>
      <c r="R72" s="255"/>
      <c r="S72" s="255"/>
      <c r="T72" s="255"/>
      <c r="U72" s="256"/>
      <c r="V72" s="147"/>
      <c r="W72" s="147"/>
    </row>
    <row r="73" spans="2:23" ht="6" customHeight="1" x14ac:dyDescent="0.25">
      <c r="B73" s="85"/>
      <c r="C73" s="15"/>
      <c r="D73" s="15"/>
      <c r="E73" s="15"/>
      <c r="F73" s="15"/>
      <c r="G73" s="15"/>
      <c r="H73" s="15"/>
      <c r="I73" s="15"/>
      <c r="J73" s="15"/>
      <c r="K73" s="15"/>
      <c r="L73" s="15"/>
      <c r="M73" s="15"/>
      <c r="N73" s="15"/>
      <c r="O73" s="15"/>
      <c r="P73" s="15"/>
      <c r="Q73" s="15"/>
      <c r="R73" s="15"/>
      <c r="S73" s="15"/>
      <c r="T73" s="15"/>
      <c r="U73" s="20"/>
      <c r="V73" s="11"/>
      <c r="W73" s="129"/>
    </row>
    <row r="74" spans="2:23" ht="328.5" customHeight="1" x14ac:dyDescent="0.25">
      <c r="B74" s="85"/>
      <c r="C74" s="168" t="s">
        <v>221</v>
      </c>
      <c r="D74" s="169"/>
      <c r="E74" s="169"/>
      <c r="F74" s="169"/>
      <c r="G74" s="169"/>
      <c r="H74" s="169"/>
      <c r="I74" s="169"/>
      <c r="J74" s="169"/>
      <c r="K74" s="169"/>
      <c r="L74" s="169"/>
      <c r="M74" s="169"/>
      <c r="N74" s="169"/>
      <c r="O74" s="169"/>
      <c r="P74" s="169"/>
      <c r="Q74" s="169"/>
      <c r="R74" s="169"/>
      <c r="S74" s="169"/>
      <c r="T74" s="170"/>
      <c r="U74" s="20"/>
      <c r="V74" s="129"/>
      <c r="W74" s="129"/>
    </row>
    <row r="75" spans="2:23" ht="6" customHeight="1" x14ac:dyDescent="0.25">
      <c r="B75" s="122"/>
      <c r="C75" s="37"/>
      <c r="D75" s="37"/>
      <c r="E75" s="37"/>
      <c r="F75" s="37"/>
      <c r="G75" s="37"/>
      <c r="H75" s="37"/>
      <c r="I75" s="37"/>
      <c r="J75" s="37"/>
      <c r="K75" s="37"/>
      <c r="L75" s="37"/>
      <c r="M75" s="37"/>
      <c r="N75" s="37"/>
      <c r="O75" s="37"/>
      <c r="P75" s="37"/>
      <c r="Q75" s="37"/>
      <c r="R75" s="37"/>
      <c r="S75" s="37"/>
      <c r="T75" s="37"/>
      <c r="U75" s="20"/>
      <c r="V75" s="11"/>
      <c r="W75" s="129"/>
    </row>
    <row r="76" spans="2:23" s="11" customFormat="1" x14ac:dyDescent="0.25">
      <c r="B76" s="122" t="s">
        <v>135</v>
      </c>
      <c r="C76" s="201" t="s">
        <v>137</v>
      </c>
      <c r="D76" s="201"/>
      <c r="E76" s="201"/>
      <c r="F76" s="201"/>
      <c r="G76" s="201"/>
      <c r="H76" s="201"/>
      <c r="I76" s="201"/>
      <c r="J76" s="201"/>
      <c r="K76" s="201"/>
      <c r="L76" s="201"/>
      <c r="M76" s="201"/>
      <c r="N76" s="201"/>
      <c r="O76" s="201"/>
      <c r="P76" s="201"/>
      <c r="Q76" s="201"/>
      <c r="R76" s="201"/>
      <c r="S76" s="201"/>
      <c r="T76" s="16"/>
      <c r="U76" s="28"/>
    </row>
    <row r="77" spans="2:23" ht="6" customHeight="1" x14ac:dyDescent="0.25">
      <c r="B77" s="122"/>
      <c r="C77" s="15"/>
      <c r="D77" s="15"/>
      <c r="E77" s="15"/>
      <c r="F77" s="15"/>
      <c r="G77" s="15"/>
      <c r="H77" s="15"/>
      <c r="I77" s="15"/>
      <c r="J77" s="15"/>
      <c r="K77" s="15"/>
      <c r="L77" s="15"/>
      <c r="M77" s="15"/>
      <c r="N77" s="15"/>
      <c r="O77" s="15"/>
      <c r="P77" s="15"/>
      <c r="Q77" s="15"/>
      <c r="R77" s="15"/>
      <c r="S77" s="15"/>
      <c r="T77" s="15"/>
      <c r="U77" s="20"/>
      <c r="V77" s="11"/>
      <c r="W77" s="129"/>
    </row>
    <row r="78" spans="2:23" ht="165" customHeight="1" x14ac:dyDescent="0.25">
      <c r="B78" s="85"/>
      <c r="C78" s="168" t="s">
        <v>188</v>
      </c>
      <c r="D78" s="169"/>
      <c r="E78" s="169"/>
      <c r="F78" s="169"/>
      <c r="G78" s="169"/>
      <c r="H78" s="169"/>
      <c r="I78" s="169"/>
      <c r="J78" s="169"/>
      <c r="K78" s="169"/>
      <c r="L78" s="169"/>
      <c r="M78" s="169"/>
      <c r="N78" s="169"/>
      <c r="O78" s="169"/>
      <c r="P78" s="169"/>
      <c r="Q78" s="169"/>
      <c r="R78" s="169"/>
      <c r="S78" s="169"/>
      <c r="T78" s="170"/>
      <c r="U78" s="20"/>
      <c r="V78" s="11"/>
      <c r="W78" s="131"/>
    </row>
    <row r="79" spans="2:23" ht="19.5" customHeight="1" x14ac:dyDescent="0.25">
      <c r="B79" s="85"/>
      <c r="C79" s="37"/>
      <c r="D79" s="37"/>
      <c r="E79" s="37"/>
      <c r="F79" s="37"/>
      <c r="G79" s="37"/>
      <c r="H79" s="37"/>
      <c r="I79" s="37"/>
      <c r="J79" s="37"/>
      <c r="K79" s="37"/>
      <c r="L79" s="37"/>
      <c r="M79" s="37"/>
      <c r="R79" s="37"/>
      <c r="S79" s="87"/>
      <c r="T79" s="87"/>
      <c r="U79" s="20"/>
    </row>
    <row r="80" spans="2:23" x14ac:dyDescent="0.35">
      <c r="B80" s="21" t="s">
        <v>84</v>
      </c>
      <c r="C80" s="24" t="s">
        <v>95</v>
      </c>
      <c r="D80" s="15"/>
      <c r="E80" s="15"/>
      <c r="F80" s="15"/>
      <c r="G80" s="15"/>
      <c r="H80" s="15"/>
      <c r="I80" s="15"/>
      <c r="J80" s="15"/>
      <c r="K80" s="15"/>
      <c r="L80" s="15"/>
      <c r="M80" s="15"/>
      <c r="N80" s="15"/>
      <c r="O80" s="15"/>
      <c r="P80" s="15"/>
      <c r="Q80" s="15"/>
      <c r="R80" s="15"/>
      <c r="S80" s="15"/>
      <c r="T80" s="15"/>
      <c r="U80" s="20"/>
    </row>
    <row r="81" spans="1:23" ht="9.75" customHeight="1" x14ac:dyDescent="0.25">
      <c r="B81" s="21"/>
      <c r="C81" s="15"/>
      <c r="D81" s="15"/>
      <c r="E81" s="15"/>
      <c r="F81" s="15"/>
      <c r="G81" s="15"/>
      <c r="H81" s="15"/>
      <c r="I81" s="15"/>
      <c r="J81" s="15"/>
      <c r="K81" s="15"/>
      <c r="L81" s="15"/>
      <c r="M81" s="15"/>
      <c r="N81" s="15"/>
      <c r="O81" s="15"/>
      <c r="P81" s="15"/>
      <c r="Q81" s="15"/>
      <c r="R81" s="15"/>
      <c r="S81" s="15"/>
      <c r="T81" s="15"/>
      <c r="U81" s="20"/>
    </row>
    <row r="82" spans="1:23" ht="38.25" customHeight="1" x14ac:dyDescent="0.25">
      <c r="B82" s="21"/>
      <c r="C82" s="168" t="s">
        <v>151</v>
      </c>
      <c r="D82" s="169"/>
      <c r="E82" s="169"/>
      <c r="F82" s="169"/>
      <c r="G82" s="169"/>
      <c r="H82" s="169"/>
      <c r="I82" s="169"/>
      <c r="J82" s="169"/>
      <c r="K82" s="169"/>
      <c r="L82" s="169"/>
      <c r="M82" s="169"/>
      <c r="N82" s="169"/>
      <c r="O82" s="169"/>
      <c r="P82" s="169"/>
      <c r="Q82" s="169"/>
      <c r="R82" s="169"/>
      <c r="S82" s="169"/>
      <c r="T82" s="170"/>
      <c r="U82" s="20"/>
    </row>
    <row r="83" spans="1:23" x14ac:dyDescent="0.25">
      <c r="B83" s="21"/>
      <c r="C83" s="15"/>
      <c r="D83" s="15"/>
      <c r="E83" s="15"/>
      <c r="F83" s="15"/>
      <c r="G83" s="15"/>
      <c r="H83" s="15"/>
      <c r="I83" s="15"/>
      <c r="J83" s="15"/>
      <c r="K83" s="15"/>
      <c r="L83" s="15"/>
      <c r="M83" s="15"/>
      <c r="N83" s="15"/>
      <c r="O83" s="15"/>
      <c r="P83" s="15"/>
      <c r="Q83" s="15"/>
      <c r="R83" s="15"/>
      <c r="S83" s="15"/>
      <c r="T83" s="15"/>
      <c r="U83" s="20"/>
    </row>
    <row r="84" spans="1:23" ht="18" customHeight="1" x14ac:dyDescent="0.25">
      <c r="B84" s="21" t="s">
        <v>67</v>
      </c>
      <c r="C84" s="201" t="s">
        <v>68</v>
      </c>
      <c r="D84" s="201"/>
      <c r="E84" s="201"/>
      <c r="F84" s="201"/>
      <c r="G84" s="201"/>
      <c r="H84" s="201"/>
      <c r="I84" s="201"/>
      <c r="J84" s="201"/>
      <c r="K84" s="201"/>
      <c r="L84" s="201"/>
      <c r="M84" s="201"/>
      <c r="N84" s="201"/>
      <c r="O84" s="201"/>
      <c r="P84" s="201"/>
      <c r="Q84" s="201"/>
      <c r="R84" s="201"/>
      <c r="S84" s="201"/>
      <c r="T84" s="29"/>
      <c r="U84" s="20"/>
    </row>
    <row r="85" spans="1:23" ht="4.5" customHeight="1" x14ac:dyDescent="0.25">
      <c r="B85" s="21"/>
      <c r="C85" s="37"/>
      <c r="D85" s="37"/>
      <c r="E85" s="37"/>
      <c r="F85" s="37"/>
      <c r="G85" s="37"/>
      <c r="H85" s="37"/>
      <c r="I85" s="37"/>
      <c r="J85" s="37"/>
      <c r="K85" s="37"/>
      <c r="L85" s="37"/>
      <c r="M85" s="37"/>
      <c r="N85" s="37"/>
      <c r="O85" s="37"/>
      <c r="P85" s="37"/>
      <c r="Q85" s="37"/>
      <c r="R85" s="37"/>
      <c r="S85" s="37"/>
      <c r="T85" s="37"/>
      <c r="U85" s="20"/>
    </row>
    <row r="86" spans="1:23" s="18" customFormat="1" ht="18" customHeight="1" x14ac:dyDescent="0.25">
      <c r="B86" s="21" t="s">
        <v>85</v>
      </c>
      <c r="C86" s="201" t="s">
        <v>70</v>
      </c>
      <c r="D86" s="201"/>
      <c r="E86" s="201"/>
      <c r="F86" s="201"/>
      <c r="G86" s="201"/>
      <c r="H86" s="201"/>
      <c r="I86" s="201"/>
      <c r="J86" s="201"/>
      <c r="K86" s="201"/>
      <c r="L86" s="201"/>
      <c r="M86" s="201"/>
      <c r="N86" s="201"/>
      <c r="O86" s="201"/>
      <c r="P86" s="201"/>
      <c r="Q86" s="201"/>
      <c r="R86" s="201"/>
      <c r="S86" s="201"/>
      <c r="T86" s="29"/>
      <c r="U86" s="38"/>
      <c r="W86" s="128"/>
    </row>
    <row r="87" spans="1:23" x14ac:dyDescent="0.25">
      <c r="B87" s="21"/>
      <c r="C87" s="15"/>
      <c r="D87" s="15"/>
      <c r="E87" s="15"/>
      <c r="F87" s="15"/>
      <c r="G87" s="15"/>
      <c r="H87" s="15"/>
      <c r="I87" s="15"/>
      <c r="K87" s="2" t="s">
        <v>31</v>
      </c>
      <c r="L87" s="15"/>
      <c r="M87" s="15"/>
      <c r="N87" s="15"/>
      <c r="O87" s="15"/>
      <c r="P87" s="15"/>
      <c r="Q87" s="15"/>
      <c r="R87" s="15"/>
      <c r="S87" s="15"/>
      <c r="T87" s="15"/>
      <c r="U87" s="20"/>
    </row>
    <row r="88" spans="1:23" x14ac:dyDescent="0.35">
      <c r="B88" s="21"/>
      <c r="C88" s="39" t="s">
        <v>32</v>
      </c>
      <c r="D88" s="39"/>
      <c r="E88" s="39"/>
      <c r="F88" s="39"/>
      <c r="G88" s="39"/>
      <c r="H88" s="39"/>
      <c r="I88" s="40"/>
      <c r="K88" s="67">
        <v>1</v>
      </c>
      <c r="L88" s="39" t="s">
        <v>59</v>
      </c>
      <c r="M88" s="30"/>
      <c r="N88" s="30"/>
      <c r="O88" s="30"/>
      <c r="P88" s="30"/>
      <c r="Q88" s="30"/>
      <c r="R88" s="30"/>
      <c r="S88" s="30"/>
      <c r="T88" s="30"/>
      <c r="U88" s="20"/>
    </row>
    <row r="89" spans="1:23" x14ac:dyDescent="0.25">
      <c r="B89" s="21"/>
      <c r="C89" s="15" t="s">
        <v>36</v>
      </c>
      <c r="D89" s="15"/>
      <c r="E89" s="15"/>
      <c r="F89" s="15"/>
      <c r="G89" s="15"/>
      <c r="H89" s="15"/>
      <c r="I89" s="15"/>
      <c r="K89" s="67">
        <v>4</v>
      </c>
      <c r="L89" s="30" t="s">
        <v>33</v>
      </c>
      <c r="M89" s="30"/>
      <c r="N89" s="30"/>
      <c r="O89" s="30"/>
      <c r="P89" s="30"/>
      <c r="Q89" s="30"/>
      <c r="R89" s="30"/>
      <c r="S89" s="30"/>
      <c r="T89" s="30"/>
      <c r="U89" s="20"/>
    </row>
    <row r="90" spans="1:23" ht="18.75" customHeight="1" x14ac:dyDescent="0.25">
      <c r="B90" s="21"/>
      <c r="C90" s="41" t="s">
        <v>34</v>
      </c>
      <c r="D90" s="42"/>
      <c r="E90" s="42"/>
      <c r="F90" s="42"/>
      <c r="G90" s="42"/>
      <c r="H90" s="42"/>
      <c r="I90" s="15"/>
      <c r="K90" s="68">
        <v>4</v>
      </c>
      <c r="L90" s="30" t="s">
        <v>35</v>
      </c>
      <c r="M90" s="30"/>
      <c r="N90" s="30"/>
      <c r="O90" s="30"/>
      <c r="P90" s="30"/>
      <c r="Q90" s="30"/>
      <c r="R90" s="30"/>
      <c r="S90" s="30"/>
      <c r="T90" s="30"/>
      <c r="U90" s="72"/>
    </row>
    <row r="91" spans="1:23" ht="3.75" customHeight="1" x14ac:dyDescent="0.25">
      <c r="B91" s="85"/>
      <c r="C91" s="41"/>
      <c r="D91" s="42"/>
      <c r="E91" s="42"/>
      <c r="F91" s="42"/>
      <c r="G91" s="42"/>
      <c r="H91" s="42"/>
      <c r="I91" s="15"/>
      <c r="J91" s="15"/>
      <c r="K91" s="15"/>
      <c r="L91" s="15"/>
      <c r="M91" s="86"/>
      <c r="N91" s="86"/>
      <c r="O91" s="86"/>
      <c r="P91" s="86"/>
      <c r="Q91" s="86"/>
      <c r="R91" s="86"/>
      <c r="S91" s="86"/>
      <c r="T91" s="86"/>
      <c r="U91" s="72"/>
    </row>
    <row r="92" spans="1:23" ht="18.75" customHeight="1" x14ac:dyDescent="0.35">
      <c r="B92" s="85"/>
      <c r="C92" s="39" t="s">
        <v>138</v>
      </c>
      <c r="D92" s="42"/>
      <c r="E92" s="42"/>
      <c r="F92" s="42"/>
      <c r="G92" s="42"/>
      <c r="H92" s="42"/>
      <c r="I92" s="15"/>
      <c r="J92" s="15"/>
      <c r="K92" s="15"/>
      <c r="L92" s="15"/>
      <c r="M92" s="86"/>
      <c r="N92" s="86"/>
      <c r="O92" s="86"/>
      <c r="P92" s="86"/>
      <c r="Q92" s="86"/>
      <c r="R92" s="86"/>
      <c r="S92" s="86"/>
      <c r="T92" s="86"/>
      <c r="U92" s="72"/>
    </row>
    <row r="93" spans="1:23" ht="1.5" customHeight="1" thickBot="1" x14ac:dyDescent="0.3">
      <c r="B93" s="21"/>
      <c r="C93" s="15"/>
      <c r="D93" s="15"/>
      <c r="E93" s="15"/>
      <c r="F93" s="15"/>
      <c r="G93" s="15"/>
      <c r="H93" s="15"/>
      <c r="I93" s="15"/>
      <c r="J93" s="2"/>
      <c r="K93" s="15"/>
      <c r="L93" s="15"/>
      <c r="M93" s="15"/>
      <c r="N93" s="15"/>
      <c r="O93" s="15"/>
      <c r="P93" s="15"/>
      <c r="Q93" s="15"/>
      <c r="R93" s="15"/>
      <c r="S93" s="15"/>
      <c r="T93" s="15"/>
      <c r="U93" s="20"/>
    </row>
    <row r="94" spans="1:23" ht="40.5" x14ac:dyDescent="0.25">
      <c r="B94" s="85"/>
      <c r="C94" s="194" t="s">
        <v>146</v>
      </c>
      <c r="D94" s="195"/>
      <c r="E94" s="195"/>
      <c r="F94" s="196"/>
      <c r="G94" s="177" t="s">
        <v>130</v>
      </c>
      <c r="H94" s="178"/>
      <c r="I94" s="177" t="s">
        <v>119</v>
      </c>
      <c r="J94" s="178"/>
      <c r="K94" s="127" t="s">
        <v>102</v>
      </c>
      <c r="L94" s="197" t="s">
        <v>122</v>
      </c>
      <c r="M94" s="178"/>
      <c r="N94" s="177" t="s">
        <v>108</v>
      </c>
      <c r="O94" s="178"/>
      <c r="P94" s="177" t="s">
        <v>109</v>
      </c>
      <c r="Q94" s="178"/>
      <c r="R94" s="89" t="s">
        <v>110</v>
      </c>
      <c r="S94" s="177" t="s">
        <v>103</v>
      </c>
      <c r="T94" s="202"/>
      <c r="U94" s="20"/>
    </row>
    <row r="95" spans="1:23" ht="2.25" customHeight="1" x14ac:dyDescent="0.25">
      <c r="B95" s="85"/>
      <c r="C95" s="97"/>
      <c r="D95" s="98"/>
      <c r="E95" s="98"/>
      <c r="F95" s="98"/>
      <c r="G95" s="98"/>
      <c r="H95" s="98"/>
      <c r="I95" s="98"/>
      <c r="J95" s="98"/>
      <c r="K95" s="98"/>
      <c r="L95" s="98"/>
      <c r="M95" s="98"/>
      <c r="N95" s="98"/>
      <c r="O95" s="98"/>
      <c r="P95" s="98"/>
      <c r="Q95" s="98"/>
      <c r="R95" s="98"/>
      <c r="S95" s="98"/>
      <c r="T95" s="107"/>
      <c r="U95" s="20"/>
    </row>
    <row r="96" spans="1:23" ht="18" customHeight="1" x14ac:dyDescent="0.25">
      <c r="A96" s="15"/>
      <c r="B96" s="85"/>
      <c r="C96" s="207" t="s">
        <v>149</v>
      </c>
      <c r="D96" s="208"/>
      <c r="E96" s="208"/>
      <c r="F96" s="208"/>
      <c r="G96" s="209">
        <v>1</v>
      </c>
      <c r="H96" s="210"/>
      <c r="I96" s="203" t="s">
        <v>104</v>
      </c>
      <c r="J96" s="204"/>
      <c r="K96" s="108">
        <f>+G96</f>
        <v>1</v>
      </c>
      <c r="L96" s="190" t="s">
        <v>121</v>
      </c>
      <c r="M96" s="190"/>
      <c r="N96" s="185" t="s">
        <v>105</v>
      </c>
      <c r="O96" s="186"/>
      <c r="P96" s="179" t="s">
        <v>105</v>
      </c>
      <c r="Q96" s="180"/>
      <c r="R96" s="90" t="s">
        <v>105</v>
      </c>
      <c r="S96" s="189">
        <f>SUM(K96:R96)</f>
        <v>1</v>
      </c>
      <c r="T96" s="189"/>
      <c r="U96" s="20"/>
    </row>
    <row r="97" spans="2:23" x14ac:dyDescent="0.25">
      <c r="B97" s="85"/>
      <c r="C97" s="207" t="s">
        <v>150</v>
      </c>
      <c r="D97" s="208"/>
      <c r="E97" s="208"/>
      <c r="F97" s="208"/>
      <c r="G97" s="209">
        <v>2</v>
      </c>
      <c r="H97" s="210">
        <v>1</v>
      </c>
      <c r="I97" s="203">
        <v>0.05</v>
      </c>
      <c r="J97" s="204"/>
      <c r="K97" s="108">
        <f>+ROUNDUP((G97*I97),0)</f>
        <v>1</v>
      </c>
      <c r="L97" s="190" t="s">
        <v>120</v>
      </c>
      <c r="M97" s="190"/>
      <c r="N97" s="185">
        <v>-1</v>
      </c>
      <c r="O97" s="186"/>
      <c r="P97" s="179" t="s">
        <v>105</v>
      </c>
      <c r="Q97" s="180"/>
      <c r="R97" s="90" t="s">
        <v>105</v>
      </c>
      <c r="S97" s="189">
        <f>SUM(K97:R97)</f>
        <v>0</v>
      </c>
      <c r="T97" s="189"/>
      <c r="U97" s="20"/>
    </row>
    <row r="98" spans="2:23" x14ac:dyDescent="0.25">
      <c r="B98" s="85"/>
      <c r="C98" s="207" t="s">
        <v>147</v>
      </c>
      <c r="D98" s="208"/>
      <c r="E98" s="208"/>
      <c r="F98" s="208"/>
      <c r="G98" s="209">
        <v>500</v>
      </c>
      <c r="H98" s="210">
        <v>20</v>
      </c>
      <c r="I98" s="203">
        <v>0.01</v>
      </c>
      <c r="J98" s="204"/>
      <c r="K98" s="108">
        <f>+ROUNDUP((G98*I98),0)</f>
        <v>5</v>
      </c>
      <c r="L98" s="190" t="s">
        <v>120</v>
      </c>
      <c r="M98" s="190"/>
      <c r="N98" s="185">
        <v>-1</v>
      </c>
      <c r="O98" s="186"/>
      <c r="P98" s="179">
        <v>-1</v>
      </c>
      <c r="Q98" s="180"/>
      <c r="R98" s="90" t="s">
        <v>105</v>
      </c>
      <c r="S98" s="189">
        <f>SUM(K98:R98)</f>
        <v>3</v>
      </c>
      <c r="T98" s="189"/>
      <c r="U98" s="20"/>
    </row>
    <row r="99" spans="2:23" ht="32.25" customHeight="1" thickBot="1" x14ac:dyDescent="0.3">
      <c r="B99" s="85"/>
      <c r="C99" s="172" t="s">
        <v>148</v>
      </c>
      <c r="D99" s="173"/>
      <c r="E99" s="173"/>
      <c r="F99" s="173"/>
      <c r="G99" s="209">
        <v>400</v>
      </c>
      <c r="H99" s="210">
        <v>30</v>
      </c>
      <c r="I99" s="205" t="s">
        <v>111</v>
      </c>
      <c r="J99" s="206"/>
      <c r="K99" s="95">
        <v>2</v>
      </c>
      <c r="L99" s="191" t="s">
        <v>139</v>
      </c>
      <c r="M99" s="192"/>
      <c r="N99" s="187">
        <v>-1</v>
      </c>
      <c r="O99" s="188"/>
      <c r="P99" s="181" t="s">
        <v>105</v>
      </c>
      <c r="Q99" s="182"/>
      <c r="R99" s="96" t="s">
        <v>105</v>
      </c>
      <c r="S99" s="189">
        <f>SUM(K99:R99)</f>
        <v>1</v>
      </c>
      <c r="T99" s="189"/>
      <c r="U99" s="20"/>
    </row>
    <row r="100" spans="2:23" ht="18.75" thickBot="1" x14ac:dyDescent="0.35">
      <c r="B100" s="85"/>
      <c r="C100" s="91"/>
      <c r="D100" s="92"/>
      <c r="E100" s="92"/>
      <c r="F100" s="92"/>
      <c r="G100" s="164">
        <f>SUM(G96:H99)</f>
        <v>954</v>
      </c>
      <c r="H100" s="165"/>
      <c r="I100" s="93"/>
      <c r="J100" s="93"/>
      <c r="K100" s="94">
        <f>SUM(K96:K99)</f>
        <v>9</v>
      </c>
      <c r="L100" s="166"/>
      <c r="M100" s="167"/>
      <c r="N100" s="183">
        <f>SUM(N96:N99)</f>
        <v>-3</v>
      </c>
      <c r="O100" s="184"/>
      <c r="P100" s="183">
        <f>SUM(P96:P99)</f>
        <v>-1</v>
      </c>
      <c r="Q100" s="184"/>
      <c r="R100" s="94">
        <f>SUM(R96:R99)</f>
        <v>0</v>
      </c>
      <c r="S100" s="175">
        <f>SUM(S96:S99)</f>
        <v>5</v>
      </c>
      <c r="T100" s="176"/>
      <c r="U100" s="20"/>
    </row>
    <row r="101" spans="2:23" ht="7.5" customHeight="1" x14ac:dyDescent="0.25">
      <c r="B101" s="85"/>
      <c r="C101" s="15"/>
      <c r="D101" s="15"/>
      <c r="E101" s="15"/>
      <c r="F101" s="15"/>
      <c r="G101" s="15"/>
      <c r="H101" s="15"/>
      <c r="I101" s="15"/>
      <c r="J101" s="87"/>
      <c r="K101" s="15"/>
      <c r="L101" s="15"/>
      <c r="M101" s="15"/>
      <c r="N101" s="15"/>
      <c r="O101" s="15"/>
      <c r="P101" s="15"/>
      <c r="Q101" s="15"/>
      <c r="R101" s="15"/>
      <c r="S101" s="15"/>
      <c r="T101" s="15"/>
      <c r="U101" s="20"/>
    </row>
    <row r="102" spans="2:23" x14ac:dyDescent="0.3">
      <c r="B102" s="21"/>
      <c r="C102" s="31" t="s">
        <v>107</v>
      </c>
      <c r="D102" s="15"/>
      <c r="E102" s="15"/>
      <c r="F102" s="15"/>
      <c r="G102" s="15"/>
      <c r="H102" s="15"/>
      <c r="I102" s="15"/>
      <c r="K102" s="99">
        <f>+K100</f>
        <v>9</v>
      </c>
      <c r="L102" s="84"/>
      <c r="M102" s="84"/>
      <c r="N102" s="84"/>
      <c r="O102" s="84"/>
      <c r="P102" s="84"/>
      <c r="Q102" s="84"/>
      <c r="R102" s="84"/>
      <c r="S102" s="84"/>
      <c r="T102" s="84"/>
      <c r="U102" s="20"/>
    </row>
    <row r="103" spans="2:23" x14ac:dyDescent="0.3">
      <c r="B103" s="21"/>
      <c r="C103" s="31" t="s">
        <v>106</v>
      </c>
      <c r="D103" s="15"/>
      <c r="E103" s="15"/>
      <c r="F103" s="15"/>
      <c r="G103" s="15"/>
      <c r="H103" s="15"/>
      <c r="I103" s="15"/>
      <c r="K103" s="100">
        <v>2</v>
      </c>
      <c r="L103" s="88" t="s">
        <v>113</v>
      </c>
      <c r="M103" s="88"/>
      <c r="N103" s="88"/>
      <c r="O103" s="88"/>
      <c r="P103" s="88"/>
      <c r="Q103" s="88"/>
      <c r="R103" s="88"/>
      <c r="S103" s="88"/>
      <c r="T103" s="88"/>
      <c r="U103" s="20"/>
    </row>
    <row r="104" spans="2:23" x14ac:dyDescent="0.25">
      <c r="B104" s="21"/>
      <c r="C104" s="23" t="s">
        <v>60</v>
      </c>
      <c r="D104" s="102"/>
      <c r="E104" s="102"/>
      <c r="F104" s="102"/>
      <c r="G104" s="102"/>
      <c r="H104" s="102"/>
      <c r="I104" s="102"/>
      <c r="J104" s="103"/>
      <c r="K104" s="104">
        <f>+K103+K102</f>
        <v>11</v>
      </c>
      <c r="L104" s="162" t="s">
        <v>228</v>
      </c>
      <c r="M104" s="13"/>
      <c r="N104" s="13"/>
      <c r="O104" s="13"/>
      <c r="P104" s="13"/>
      <c r="Q104" s="13"/>
      <c r="R104" s="13"/>
      <c r="S104" s="13"/>
      <c r="T104" s="13"/>
      <c r="U104" s="20"/>
    </row>
    <row r="105" spans="2:23" s="11" customFormat="1" x14ac:dyDescent="0.25">
      <c r="B105" s="25"/>
      <c r="C105" s="157" t="s">
        <v>112</v>
      </c>
      <c r="D105" s="158"/>
      <c r="E105" s="158"/>
      <c r="F105" s="158"/>
      <c r="G105" s="158"/>
      <c r="H105" s="158"/>
      <c r="I105" s="158"/>
      <c r="J105" s="159"/>
      <c r="K105" s="101">
        <v>2</v>
      </c>
      <c r="L105" s="163" t="s">
        <v>214</v>
      </c>
      <c r="M105" s="160"/>
      <c r="N105" s="160"/>
      <c r="O105" s="160"/>
      <c r="P105" s="160"/>
      <c r="Q105" s="160"/>
      <c r="R105" s="160"/>
      <c r="S105" s="160"/>
      <c r="T105" s="160"/>
      <c r="U105" s="161"/>
    </row>
    <row r="106" spans="2:23" x14ac:dyDescent="0.25">
      <c r="B106" s="21"/>
      <c r="C106" s="15"/>
      <c r="D106" s="15"/>
      <c r="E106" s="15"/>
      <c r="F106" s="15"/>
      <c r="G106" s="15"/>
      <c r="H106" s="15"/>
      <c r="I106" s="15"/>
      <c r="K106" s="32"/>
      <c r="L106" s="88" t="s">
        <v>140</v>
      </c>
      <c r="M106" s="15"/>
      <c r="N106" s="15"/>
      <c r="O106" s="15"/>
      <c r="P106" s="15"/>
      <c r="Q106" s="15"/>
      <c r="R106" s="15"/>
      <c r="S106" s="15"/>
      <c r="T106" s="15"/>
      <c r="U106" s="20"/>
    </row>
    <row r="107" spans="2:23" s="11" customFormat="1" ht="5.25" customHeight="1" x14ac:dyDescent="0.25">
      <c r="B107" s="25"/>
      <c r="C107" s="16"/>
      <c r="D107" s="16"/>
      <c r="E107" s="16"/>
      <c r="F107" s="16"/>
      <c r="G107" s="16"/>
      <c r="H107" s="16"/>
      <c r="I107" s="16"/>
      <c r="J107" s="17"/>
      <c r="K107" s="16"/>
      <c r="L107" s="16"/>
      <c r="M107" s="16"/>
      <c r="N107" s="16"/>
      <c r="O107" s="16"/>
      <c r="P107" s="16"/>
      <c r="Q107" s="16"/>
      <c r="R107" s="16"/>
      <c r="S107" s="16"/>
      <c r="T107" s="16"/>
      <c r="U107" s="20"/>
      <c r="V107"/>
    </row>
    <row r="108" spans="2:23" x14ac:dyDescent="0.25">
      <c r="B108" s="21"/>
      <c r="C108" s="171" t="s">
        <v>96</v>
      </c>
      <c r="D108" s="171"/>
      <c r="E108" s="171"/>
      <c r="F108" s="171"/>
      <c r="G108" s="171"/>
      <c r="H108" s="171"/>
      <c r="I108" s="171"/>
      <c r="J108" s="171"/>
      <c r="K108" s="171"/>
      <c r="L108" s="171"/>
      <c r="M108" s="171"/>
      <c r="N108" s="171"/>
      <c r="O108" s="171"/>
      <c r="P108" s="171"/>
      <c r="Q108" s="171"/>
      <c r="R108" s="171"/>
      <c r="S108" s="171"/>
      <c r="T108" s="3"/>
      <c r="U108" s="20"/>
    </row>
    <row r="109" spans="2:23" ht="78.75" customHeight="1" x14ac:dyDescent="0.25">
      <c r="B109" s="21"/>
      <c r="C109" s="168" t="s">
        <v>216</v>
      </c>
      <c r="D109" s="169"/>
      <c r="E109" s="169"/>
      <c r="F109" s="169"/>
      <c r="G109" s="169"/>
      <c r="H109" s="169"/>
      <c r="I109" s="169"/>
      <c r="J109" s="169"/>
      <c r="K109" s="169"/>
      <c r="L109" s="169"/>
      <c r="M109" s="169"/>
      <c r="N109" s="169"/>
      <c r="O109" s="169"/>
      <c r="P109" s="169"/>
      <c r="Q109" s="169"/>
      <c r="R109" s="169"/>
      <c r="S109" s="169"/>
      <c r="T109" s="170"/>
      <c r="U109" s="20"/>
    </row>
    <row r="110" spans="2:23" s="11" customFormat="1" ht="5.25" customHeight="1" x14ac:dyDescent="0.25">
      <c r="B110" s="25"/>
      <c r="C110" s="16"/>
      <c r="D110" s="16"/>
      <c r="E110" s="16"/>
      <c r="F110" s="16"/>
      <c r="G110" s="16"/>
      <c r="H110" s="16"/>
      <c r="I110" s="16"/>
      <c r="J110" s="17"/>
      <c r="K110" s="16"/>
      <c r="L110" s="16"/>
      <c r="M110" s="16"/>
      <c r="N110" s="16"/>
      <c r="O110" s="16"/>
      <c r="P110" s="16"/>
      <c r="Q110" s="16"/>
      <c r="R110" s="16"/>
      <c r="S110" s="16"/>
      <c r="T110" s="16"/>
      <c r="U110" s="28"/>
    </row>
    <row r="111" spans="2:23" ht="18" customHeight="1" x14ac:dyDescent="0.25">
      <c r="B111" s="21"/>
      <c r="C111" s="174" t="s">
        <v>97</v>
      </c>
      <c r="D111" s="174"/>
      <c r="E111" s="174"/>
      <c r="F111" s="174"/>
      <c r="G111" s="174"/>
      <c r="H111" s="174"/>
      <c r="I111" s="174"/>
      <c r="J111" s="174"/>
      <c r="K111" s="174"/>
      <c r="L111" s="174"/>
      <c r="M111" s="174"/>
      <c r="N111" s="174"/>
      <c r="O111" s="174"/>
      <c r="P111" s="174"/>
      <c r="Q111" s="174"/>
      <c r="R111" s="174"/>
      <c r="S111" s="174"/>
      <c r="T111" s="3"/>
      <c r="U111" s="20"/>
    </row>
    <row r="112" spans="2:23" ht="78.75" customHeight="1" x14ac:dyDescent="0.25">
      <c r="B112" s="132"/>
      <c r="C112" s="168" t="s">
        <v>215</v>
      </c>
      <c r="D112" s="169"/>
      <c r="E112" s="169"/>
      <c r="F112" s="169"/>
      <c r="G112" s="169"/>
      <c r="H112" s="169"/>
      <c r="I112" s="169"/>
      <c r="J112" s="169"/>
      <c r="K112" s="169"/>
      <c r="L112" s="169"/>
      <c r="M112" s="169"/>
      <c r="N112" s="169"/>
      <c r="O112" s="169"/>
      <c r="P112" s="169"/>
      <c r="Q112" s="169"/>
      <c r="R112" s="169"/>
      <c r="S112" s="169"/>
      <c r="T112" s="170"/>
      <c r="U112" s="20"/>
      <c r="W112" s="131"/>
    </row>
    <row r="113" spans="2:23" s="11" customFormat="1" ht="5.25" customHeight="1" x14ac:dyDescent="0.25">
      <c r="B113" s="25"/>
      <c r="C113" s="16"/>
      <c r="D113" s="16"/>
      <c r="E113" s="16"/>
      <c r="F113" s="16"/>
      <c r="G113" s="16"/>
      <c r="H113" s="16"/>
      <c r="I113" s="16"/>
      <c r="J113" s="17"/>
      <c r="K113" s="16"/>
      <c r="L113" s="16"/>
      <c r="M113" s="16"/>
      <c r="N113" s="16"/>
      <c r="O113" s="16"/>
      <c r="P113" s="16"/>
      <c r="Q113" s="16"/>
      <c r="R113" s="16"/>
      <c r="S113" s="16"/>
      <c r="T113" s="16"/>
      <c r="U113" s="28"/>
    </row>
    <row r="114" spans="2:23" x14ac:dyDescent="0.25">
      <c r="B114" s="21"/>
      <c r="C114" s="171" t="s">
        <v>118</v>
      </c>
      <c r="D114" s="171"/>
      <c r="E114" s="171"/>
      <c r="F114" s="171"/>
      <c r="G114" s="171"/>
      <c r="H114" s="171"/>
      <c r="I114" s="171"/>
      <c r="J114" s="171"/>
      <c r="K114" s="171"/>
      <c r="L114" s="171"/>
      <c r="M114" s="171"/>
      <c r="N114" s="171"/>
      <c r="O114" s="171"/>
      <c r="P114" s="171"/>
      <c r="Q114" s="171"/>
      <c r="R114" s="171"/>
      <c r="S114" s="171"/>
      <c r="T114" s="3"/>
      <c r="U114" s="20"/>
    </row>
    <row r="115" spans="2:23" ht="114" customHeight="1" x14ac:dyDescent="0.25">
      <c r="B115" s="21"/>
      <c r="C115" s="168" t="s">
        <v>217</v>
      </c>
      <c r="D115" s="169"/>
      <c r="E115" s="169"/>
      <c r="F115" s="169"/>
      <c r="G115" s="169"/>
      <c r="H115" s="169"/>
      <c r="I115" s="169"/>
      <c r="J115" s="169"/>
      <c r="K115" s="169"/>
      <c r="L115" s="169"/>
      <c r="M115" s="169"/>
      <c r="N115" s="169"/>
      <c r="O115" s="169"/>
      <c r="P115" s="169"/>
      <c r="Q115" s="169"/>
      <c r="R115" s="169"/>
      <c r="S115" s="169"/>
      <c r="T115" s="170"/>
      <c r="U115" s="20"/>
    </row>
    <row r="116" spans="2:23" s="11" customFormat="1" ht="5.25" customHeight="1" x14ac:dyDescent="0.25">
      <c r="B116" s="25"/>
      <c r="C116" s="16"/>
      <c r="D116" s="16"/>
      <c r="E116" s="16"/>
      <c r="F116" s="16"/>
      <c r="G116" s="16"/>
      <c r="H116" s="16"/>
      <c r="I116" s="16"/>
      <c r="J116" s="17"/>
      <c r="K116" s="16"/>
      <c r="L116" s="16"/>
      <c r="M116" s="16"/>
      <c r="N116" s="16"/>
      <c r="O116" s="16"/>
      <c r="P116" s="16"/>
      <c r="Q116" s="16"/>
      <c r="R116" s="16"/>
      <c r="S116" s="16"/>
      <c r="T116" s="16"/>
      <c r="U116" s="28"/>
    </row>
    <row r="117" spans="2:23" x14ac:dyDescent="0.25">
      <c r="B117" s="21"/>
      <c r="C117" s="31"/>
      <c r="D117" s="15"/>
      <c r="E117" s="15"/>
      <c r="F117" s="15"/>
      <c r="G117" s="15"/>
      <c r="H117" s="15"/>
      <c r="I117" s="15"/>
      <c r="J117" s="15"/>
      <c r="K117" s="9"/>
      <c r="L117" s="9"/>
      <c r="M117" s="9"/>
      <c r="N117" s="9"/>
      <c r="O117" s="9"/>
      <c r="P117" s="9"/>
      <c r="Q117" s="9"/>
      <c r="R117" s="9"/>
      <c r="S117" s="9"/>
      <c r="T117" s="9"/>
      <c r="U117" s="20"/>
    </row>
    <row r="118" spans="2:23" s="18" customFormat="1" ht="18" customHeight="1" x14ac:dyDescent="0.25">
      <c r="B118" s="21" t="s">
        <v>88</v>
      </c>
      <c r="C118" s="201" t="s">
        <v>76</v>
      </c>
      <c r="D118" s="201"/>
      <c r="E118" s="201"/>
      <c r="F118" s="201"/>
      <c r="G118" s="201"/>
      <c r="H118" s="201"/>
      <c r="I118" s="201"/>
      <c r="J118" s="201"/>
      <c r="K118" s="201"/>
      <c r="L118" s="201"/>
      <c r="M118" s="201"/>
      <c r="N118" s="201"/>
      <c r="O118" s="201"/>
      <c r="P118" s="201"/>
      <c r="Q118" s="201"/>
      <c r="R118" s="201"/>
      <c r="S118" s="201"/>
      <c r="T118" s="29"/>
      <c r="U118" s="38"/>
      <c r="V118"/>
      <c r="W118" s="128"/>
    </row>
    <row r="119" spans="2:23" ht="6" customHeight="1" x14ac:dyDescent="0.25">
      <c r="B119" s="43"/>
      <c r="C119" s="37"/>
      <c r="D119" s="37"/>
      <c r="E119" s="37"/>
      <c r="F119" s="37"/>
      <c r="G119" s="37"/>
      <c r="H119" s="37"/>
      <c r="I119" s="37"/>
      <c r="J119" s="37"/>
      <c r="K119" s="37"/>
      <c r="L119" s="37"/>
      <c r="M119" s="37"/>
      <c r="N119" s="37"/>
      <c r="O119" s="37"/>
      <c r="P119" s="37"/>
      <c r="Q119" s="37"/>
      <c r="R119" s="37"/>
      <c r="S119" s="37"/>
      <c r="T119" s="37"/>
      <c r="U119" s="20"/>
    </row>
    <row r="120" spans="2:23" s="1" customFormat="1" x14ac:dyDescent="0.25">
      <c r="B120" s="21"/>
      <c r="C120" s="270" t="s">
        <v>86</v>
      </c>
      <c r="D120" s="270"/>
      <c r="E120" s="270"/>
      <c r="F120" s="270"/>
      <c r="G120" s="270"/>
      <c r="H120" s="270"/>
      <c r="I120" s="270"/>
      <c r="J120" s="270"/>
      <c r="K120" s="270"/>
      <c r="L120" s="270"/>
      <c r="M120" s="270"/>
      <c r="N120" s="270"/>
      <c r="O120" s="270"/>
      <c r="P120" s="270"/>
      <c r="Q120" s="270"/>
      <c r="R120" s="270"/>
      <c r="S120" s="270"/>
      <c r="T120" s="44"/>
      <c r="U120" s="73"/>
      <c r="V120"/>
      <c r="W120" s="129"/>
    </row>
    <row r="121" spans="2:23" ht="18.75" thickBot="1" x14ac:dyDescent="0.3">
      <c r="B121" s="21"/>
      <c r="C121" s="15"/>
      <c r="D121" s="15"/>
      <c r="E121" s="15"/>
      <c r="F121" s="15"/>
      <c r="G121" s="15"/>
      <c r="H121" s="15"/>
      <c r="I121" s="15"/>
      <c r="J121" s="15"/>
      <c r="K121" s="15"/>
      <c r="L121" s="15"/>
      <c r="M121" s="15"/>
      <c r="N121" s="15"/>
      <c r="O121" s="15"/>
      <c r="P121" s="15"/>
      <c r="Q121" s="15"/>
      <c r="R121" s="15"/>
      <c r="S121" s="15"/>
      <c r="T121" s="15"/>
      <c r="U121" s="20"/>
    </row>
    <row r="122" spans="2:23" ht="16.5" customHeight="1" x14ac:dyDescent="0.25">
      <c r="B122" s="21"/>
      <c r="C122" s="231" t="s">
        <v>0</v>
      </c>
      <c r="D122" s="233" t="s">
        <v>1</v>
      </c>
      <c r="E122" s="239" t="s">
        <v>17</v>
      </c>
      <c r="F122" s="240"/>
      <c r="G122" s="112"/>
      <c r="H122" s="233" t="s">
        <v>12</v>
      </c>
      <c r="I122" s="233" t="s">
        <v>20</v>
      </c>
      <c r="J122" s="233" t="s">
        <v>3</v>
      </c>
      <c r="K122" s="233" t="s">
        <v>13</v>
      </c>
      <c r="L122" s="233" t="s">
        <v>18</v>
      </c>
      <c r="M122" s="233"/>
      <c r="N122" s="233"/>
      <c r="O122" s="233"/>
      <c r="P122" s="233"/>
      <c r="Q122" s="233"/>
      <c r="R122" s="58" t="s">
        <v>27</v>
      </c>
      <c r="S122" s="268" t="s">
        <v>61</v>
      </c>
      <c r="T122" s="229" t="s">
        <v>92</v>
      </c>
      <c r="U122" s="20"/>
    </row>
    <row r="123" spans="2:23" ht="69.75" customHeight="1" x14ac:dyDescent="0.25">
      <c r="B123" s="21"/>
      <c r="C123" s="232"/>
      <c r="D123" s="234"/>
      <c r="E123" s="241"/>
      <c r="F123" s="242"/>
      <c r="G123" s="113" t="s">
        <v>131</v>
      </c>
      <c r="H123" s="234"/>
      <c r="I123" s="234"/>
      <c r="J123" s="234"/>
      <c r="K123" s="234"/>
      <c r="L123" s="55" t="s">
        <v>125</v>
      </c>
      <c r="M123" s="55" t="s">
        <v>93</v>
      </c>
      <c r="N123" s="56" t="s">
        <v>126</v>
      </c>
      <c r="O123" s="56" t="s">
        <v>127</v>
      </c>
      <c r="P123" s="56" t="s">
        <v>128</v>
      </c>
      <c r="Q123" s="56" t="s">
        <v>129</v>
      </c>
      <c r="R123" s="126" t="s">
        <v>141</v>
      </c>
      <c r="S123" s="269"/>
      <c r="T123" s="230"/>
      <c r="U123" s="20"/>
      <c r="W123" s="129"/>
    </row>
    <row r="124" spans="2:23" ht="1.5" customHeight="1" x14ac:dyDescent="0.25">
      <c r="B124" s="21"/>
      <c r="C124" s="59"/>
      <c r="D124" s="55"/>
      <c r="E124" s="55"/>
      <c r="F124" s="57"/>
      <c r="G124" s="57"/>
      <c r="H124" s="57"/>
      <c r="I124" s="55"/>
      <c r="J124" s="55"/>
      <c r="K124" s="55"/>
      <c r="L124" s="57"/>
      <c r="M124" s="57"/>
      <c r="N124" s="57"/>
      <c r="O124" s="57"/>
      <c r="P124" s="57"/>
      <c r="Q124" s="57"/>
      <c r="R124" s="57"/>
      <c r="S124" s="57"/>
      <c r="T124" s="60"/>
      <c r="U124" s="20"/>
    </row>
    <row r="125" spans="2:23" x14ac:dyDescent="0.25">
      <c r="B125" s="85"/>
      <c r="C125" s="235" t="s">
        <v>123</v>
      </c>
      <c r="D125" s="236"/>
      <c r="E125" s="236"/>
      <c r="F125" s="236"/>
      <c r="G125" s="236"/>
      <c r="H125" s="236"/>
      <c r="I125" s="236"/>
      <c r="J125" s="236"/>
      <c r="K125" s="109"/>
      <c r="L125" s="110"/>
      <c r="M125" s="110"/>
      <c r="N125" s="110"/>
      <c r="O125" s="110"/>
      <c r="P125" s="110"/>
      <c r="Q125" s="110"/>
      <c r="R125" s="110"/>
      <c r="S125" s="110"/>
      <c r="T125" s="111"/>
      <c r="U125" s="20"/>
    </row>
    <row r="126" spans="2:23" ht="17.25" customHeight="1" x14ac:dyDescent="0.25">
      <c r="B126" s="21"/>
      <c r="C126" s="133">
        <v>1</v>
      </c>
      <c r="D126" s="134" t="s">
        <v>5</v>
      </c>
      <c r="E126" s="243" t="s">
        <v>19</v>
      </c>
      <c r="F126" s="244"/>
      <c r="G126" s="135" t="s">
        <v>157</v>
      </c>
      <c r="H126" s="134" t="s">
        <v>2</v>
      </c>
      <c r="I126" s="134" t="s">
        <v>22</v>
      </c>
      <c r="J126" s="134" t="s">
        <v>21</v>
      </c>
      <c r="K126" s="134" t="s">
        <v>4</v>
      </c>
      <c r="L126" s="136" t="s">
        <v>9</v>
      </c>
      <c r="M126" s="137">
        <v>42551</v>
      </c>
      <c r="N126" s="138">
        <v>10000000</v>
      </c>
      <c r="O126" s="138">
        <v>-100000</v>
      </c>
      <c r="P126" s="138">
        <v>50000</v>
      </c>
      <c r="Q126" s="138">
        <v>3500000</v>
      </c>
      <c r="R126" s="120" t="s">
        <v>133</v>
      </c>
      <c r="S126" s="139" t="s">
        <v>62</v>
      </c>
      <c r="T126" s="140" t="s">
        <v>55</v>
      </c>
      <c r="U126" s="20"/>
    </row>
    <row r="127" spans="2:23" ht="17.25" customHeight="1" x14ac:dyDescent="0.25">
      <c r="B127" s="132"/>
      <c r="C127" s="133">
        <v>2</v>
      </c>
      <c r="D127" s="134" t="s">
        <v>5</v>
      </c>
      <c r="E127" s="243" t="s">
        <v>10</v>
      </c>
      <c r="F127" s="244"/>
      <c r="G127" s="135" t="s">
        <v>159</v>
      </c>
      <c r="H127" s="134" t="s">
        <v>6</v>
      </c>
      <c r="I127" s="134" t="s">
        <v>23</v>
      </c>
      <c r="J127" s="134" t="s">
        <v>21</v>
      </c>
      <c r="K127" s="134" t="s">
        <v>4</v>
      </c>
      <c r="L127" s="136" t="s">
        <v>7</v>
      </c>
      <c r="M127" s="137"/>
      <c r="N127" s="138"/>
      <c r="O127" s="138"/>
      <c r="P127" s="138"/>
      <c r="Q127" s="138"/>
      <c r="R127" s="120" t="s">
        <v>133</v>
      </c>
      <c r="S127" s="139" t="s">
        <v>62</v>
      </c>
      <c r="T127" s="140" t="s">
        <v>55</v>
      </c>
      <c r="U127" s="20"/>
    </row>
    <row r="128" spans="2:23" ht="17.25" customHeight="1" x14ac:dyDescent="0.25">
      <c r="B128" s="132"/>
      <c r="C128" s="133">
        <v>3</v>
      </c>
      <c r="D128" s="134" t="s">
        <v>5</v>
      </c>
      <c r="E128" s="243" t="s">
        <v>19</v>
      </c>
      <c r="F128" s="244"/>
      <c r="G128" s="135" t="s">
        <v>158</v>
      </c>
      <c r="H128" s="134" t="s">
        <v>6</v>
      </c>
      <c r="I128" s="134" t="s">
        <v>24</v>
      </c>
      <c r="J128" s="134" t="s">
        <v>8</v>
      </c>
      <c r="K128" s="134" t="s">
        <v>4</v>
      </c>
      <c r="L128" s="136" t="s">
        <v>7</v>
      </c>
      <c r="M128" s="137"/>
      <c r="N128" s="138"/>
      <c r="O128" s="138"/>
      <c r="P128" s="138"/>
      <c r="Q128" s="138"/>
      <c r="R128" s="120" t="s">
        <v>133</v>
      </c>
      <c r="S128" s="139" t="s">
        <v>62</v>
      </c>
      <c r="T128" s="140" t="s">
        <v>55</v>
      </c>
      <c r="U128" s="20"/>
    </row>
    <row r="129" spans="2:21" ht="17.25" customHeight="1" x14ac:dyDescent="0.25">
      <c r="B129" s="21"/>
      <c r="C129" s="133">
        <v>4</v>
      </c>
      <c r="D129" s="134" t="s">
        <v>5</v>
      </c>
      <c r="E129" s="243" t="s">
        <v>19</v>
      </c>
      <c r="F129" s="244"/>
      <c r="G129" s="135" t="s">
        <v>159</v>
      </c>
      <c r="H129" s="134" t="s">
        <v>6</v>
      </c>
      <c r="I129" s="134" t="s">
        <v>25</v>
      </c>
      <c r="J129" s="134" t="s">
        <v>8</v>
      </c>
      <c r="K129" s="134" t="s">
        <v>4</v>
      </c>
      <c r="L129" s="136" t="s">
        <v>7</v>
      </c>
      <c r="M129" s="137"/>
      <c r="N129" s="138"/>
      <c r="O129" s="138"/>
      <c r="P129" s="138"/>
      <c r="Q129" s="138"/>
      <c r="R129" s="120" t="s">
        <v>134</v>
      </c>
      <c r="S129" s="139" t="s">
        <v>62</v>
      </c>
      <c r="T129" s="140" t="s">
        <v>55</v>
      </c>
      <c r="U129" s="20"/>
    </row>
    <row r="130" spans="2:21" ht="18" customHeight="1" x14ac:dyDescent="0.25">
      <c r="B130" s="85"/>
      <c r="C130" s="237" t="s">
        <v>124</v>
      </c>
      <c r="D130" s="238"/>
      <c r="E130" s="238"/>
      <c r="F130" s="238"/>
      <c r="G130" s="238"/>
      <c r="H130" s="238"/>
      <c r="I130" s="238"/>
      <c r="J130" s="238"/>
      <c r="K130" s="141"/>
      <c r="L130" s="142"/>
      <c r="M130" s="142"/>
      <c r="N130" s="142"/>
      <c r="O130" s="142"/>
      <c r="P130" s="142"/>
      <c r="Q130" s="142"/>
      <c r="R130" s="142"/>
      <c r="S130" s="143"/>
      <c r="T130" s="144"/>
      <c r="U130" s="20"/>
    </row>
    <row r="131" spans="2:21" ht="17.25" customHeight="1" x14ac:dyDescent="0.25">
      <c r="B131" s="21"/>
      <c r="C131" s="133">
        <v>5</v>
      </c>
      <c r="D131" s="134" t="s">
        <v>5</v>
      </c>
      <c r="E131" s="243" t="s">
        <v>10</v>
      </c>
      <c r="F131" s="244"/>
      <c r="G131" s="135" t="s">
        <v>156</v>
      </c>
      <c r="H131" s="134" t="s">
        <v>6</v>
      </c>
      <c r="I131" s="134" t="s">
        <v>26</v>
      </c>
      <c r="J131" s="134" t="s">
        <v>11</v>
      </c>
      <c r="K131" s="134" t="s">
        <v>4</v>
      </c>
      <c r="L131" s="136" t="s">
        <v>185</v>
      </c>
      <c r="M131" s="137">
        <v>42735</v>
      </c>
      <c r="N131" s="138">
        <v>16000000</v>
      </c>
      <c r="O131" s="138">
        <v>6000000</v>
      </c>
      <c r="P131" s="138">
        <v>3500000</v>
      </c>
      <c r="Q131" s="138">
        <v>5000000</v>
      </c>
      <c r="R131" s="120" t="s">
        <v>142</v>
      </c>
      <c r="S131" s="139" t="s">
        <v>62</v>
      </c>
      <c r="T131" s="140" t="s">
        <v>54</v>
      </c>
      <c r="U131" s="20"/>
    </row>
    <row r="132" spans="2:21" ht="17.25" customHeight="1" x14ac:dyDescent="0.25">
      <c r="B132" s="132"/>
      <c r="C132" s="133">
        <v>6</v>
      </c>
      <c r="D132" s="134" t="s">
        <v>5</v>
      </c>
      <c r="E132" s="243" t="s">
        <v>169</v>
      </c>
      <c r="F132" s="244"/>
      <c r="G132" s="135" t="s">
        <v>159</v>
      </c>
      <c r="H132" s="134" t="s">
        <v>2</v>
      </c>
      <c r="I132" s="134" t="s">
        <v>160</v>
      </c>
      <c r="J132" s="134" t="s">
        <v>21</v>
      </c>
      <c r="K132" s="134" t="s">
        <v>14</v>
      </c>
      <c r="L132" s="136" t="s">
        <v>7</v>
      </c>
      <c r="M132" s="137"/>
      <c r="N132" s="138"/>
      <c r="O132" s="138"/>
      <c r="P132" s="138"/>
      <c r="Q132" s="138"/>
      <c r="R132" s="120" t="s">
        <v>155</v>
      </c>
      <c r="S132" s="139" t="s">
        <v>62</v>
      </c>
      <c r="T132" s="140" t="s">
        <v>54</v>
      </c>
      <c r="U132" s="20"/>
    </row>
    <row r="133" spans="2:21" ht="17.25" customHeight="1" x14ac:dyDescent="0.25">
      <c r="B133" s="132"/>
      <c r="C133" s="133">
        <v>7</v>
      </c>
      <c r="D133" s="134" t="s">
        <v>5</v>
      </c>
      <c r="E133" s="243" t="s">
        <v>10</v>
      </c>
      <c r="F133" s="244"/>
      <c r="G133" s="135" t="s">
        <v>159</v>
      </c>
      <c r="H133" s="134" t="s">
        <v>6</v>
      </c>
      <c r="I133" s="134" t="s">
        <v>161</v>
      </c>
      <c r="J133" s="134" t="s">
        <v>15</v>
      </c>
      <c r="K133" s="134" t="s">
        <v>4</v>
      </c>
      <c r="L133" s="136" t="s">
        <v>7</v>
      </c>
      <c r="M133" s="137"/>
      <c r="N133" s="138"/>
      <c r="O133" s="138"/>
      <c r="P133" s="138"/>
      <c r="Q133" s="138"/>
      <c r="R133" s="120" t="s">
        <v>155</v>
      </c>
      <c r="S133" s="139" t="s">
        <v>62</v>
      </c>
      <c r="T133" s="140" t="s">
        <v>54</v>
      </c>
      <c r="U133" s="20"/>
    </row>
    <row r="134" spans="2:21" ht="17.25" customHeight="1" x14ac:dyDescent="0.25">
      <c r="B134" s="132"/>
      <c r="C134" s="133">
        <v>8</v>
      </c>
      <c r="D134" s="134" t="s">
        <v>5</v>
      </c>
      <c r="E134" s="243" t="s">
        <v>168</v>
      </c>
      <c r="F134" s="244" t="s">
        <v>16</v>
      </c>
      <c r="G134" s="135"/>
      <c r="H134" s="134" t="s">
        <v>2</v>
      </c>
      <c r="I134" s="134" t="s">
        <v>162</v>
      </c>
      <c r="J134" s="134" t="s">
        <v>15</v>
      </c>
      <c r="K134" s="134" t="s">
        <v>4</v>
      </c>
      <c r="L134" s="136" t="s">
        <v>7</v>
      </c>
      <c r="M134" s="137"/>
      <c r="N134" s="138"/>
      <c r="O134" s="138"/>
      <c r="P134" s="138"/>
      <c r="Q134" s="138"/>
      <c r="R134" s="120" t="s">
        <v>155</v>
      </c>
      <c r="S134" s="145" t="s">
        <v>154</v>
      </c>
      <c r="T134" s="140" t="s">
        <v>55</v>
      </c>
      <c r="U134" s="20"/>
    </row>
    <row r="135" spans="2:21" ht="17.25" customHeight="1" x14ac:dyDescent="0.25">
      <c r="B135" s="21"/>
      <c r="C135" s="133">
        <v>9</v>
      </c>
      <c r="D135" s="134" t="s">
        <v>5</v>
      </c>
      <c r="E135" s="243" t="s">
        <v>168</v>
      </c>
      <c r="F135" s="244" t="s">
        <v>16</v>
      </c>
      <c r="G135" s="135"/>
      <c r="H135" s="134" t="s">
        <v>2</v>
      </c>
      <c r="I135" s="134" t="s">
        <v>163</v>
      </c>
      <c r="J135" s="134" t="s">
        <v>15</v>
      </c>
      <c r="K135" s="134" t="s">
        <v>4</v>
      </c>
      <c r="L135" s="136" t="s">
        <v>7</v>
      </c>
      <c r="M135" s="137"/>
      <c r="N135" s="138"/>
      <c r="O135" s="138"/>
      <c r="P135" s="138"/>
      <c r="Q135" s="138"/>
      <c r="R135" s="120" t="s">
        <v>155</v>
      </c>
      <c r="S135" s="145" t="s">
        <v>154</v>
      </c>
      <c r="T135" s="140" t="s">
        <v>55</v>
      </c>
      <c r="U135" s="20"/>
    </row>
    <row r="136" spans="2:21" ht="30" customHeight="1" x14ac:dyDescent="0.25">
      <c r="B136" s="85"/>
      <c r="C136" s="237" t="s">
        <v>132</v>
      </c>
      <c r="D136" s="238"/>
      <c r="E136" s="238"/>
      <c r="F136" s="238"/>
      <c r="G136" s="238"/>
      <c r="H136" s="238"/>
      <c r="I136" s="238"/>
      <c r="J136" s="238"/>
      <c r="K136" s="141"/>
      <c r="L136" s="142"/>
      <c r="M136" s="142"/>
      <c r="N136" s="142"/>
      <c r="O136" s="142"/>
      <c r="P136" s="142"/>
      <c r="Q136" s="142"/>
      <c r="R136" s="142"/>
      <c r="S136" s="143"/>
      <c r="T136" s="144"/>
      <c r="U136" s="20"/>
    </row>
    <row r="137" spans="2:21" ht="17.25" customHeight="1" x14ac:dyDescent="0.25">
      <c r="B137" s="21"/>
      <c r="C137" s="133">
        <v>10</v>
      </c>
      <c r="D137" s="134" t="s">
        <v>5</v>
      </c>
      <c r="E137" s="243" t="s">
        <v>168</v>
      </c>
      <c r="F137" s="244" t="s">
        <v>16</v>
      </c>
      <c r="G137" s="135" t="s">
        <v>158</v>
      </c>
      <c r="H137" s="134" t="s">
        <v>2</v>
      </c>
      <c r="I137" s="134" t="s">
        <v>164</v>
      </c>
      <c r="J137" s="134" t="s">
        <v>21</v>
      </c>
      <c r="K137" s="134" t="s">
        <v>4</v>
      </c>
      <c r="L137" s="136" t="s">
        <v>7</v>
      </c>
      <c r="M137" s="137"/>
      <c r="N137" s="138"/>
      <c r="O137" s="138"/>
      <c r="P137" s="138"/>
      <c r="Q137" s="138"/>
      <c r="R137" s="120" t="s">
        <v>143</v>
      </c>
      <c r="S137" s="139" t="s">
        <v>62</v>
      </c>
      <c r="T137" s="140" t="s">
        <v>55</v>
      </c>
      <c r="U137" s="20"/>
    </row>
    <row r="138" spans="2:21" ht="17.25" customHeight="1" x14ac:dyDescent="0.25">
      <c r="B138" s="21"/>
      <c r="C138" s="133">
        <v>11</v>
      </c>
      <c r="D138" s="134" t="s">
        <v>5</v>
      </c>
      <c r="E138" s="243" t="s">
        <v>168</v>
      </c>
      <c r="F138" s="244" t="s">
        <v>16</v>
      </c>
      <c r="G138" s="135" t="s">
        <v>157</v>
      </c>
      <c r="H138" s="134" t="s">
        <v>2</v>
      </c>
      <c r="I138" s="134" t="s">
        <v>165</v>
      </c>
      <c r="J138" s="134" t="s">
        <v>21</v>
      </c>
      <c r="K138" s="134" t="s">
        <v>4</v>
      </c>
      <c r="L138" s="136" t="s">
        <v>7</v>
      </c>
      <c r="M138" s="137"/>
      <c r="N138" s="138"/>
      <c r="O138" s="138"/>
      <c r="P138" s="138"/>
      <c r="Q138" s="138"/>
      <c r="R138" s="120" t="s">
        <v>143</v>
      </c>
      <c r="S138" s="139" t="s">
        <v>62</v>
      </c>
      <c r="T138" s="140" t="s">
        <v>54</v>
      </c>
      <c r="U138" s="20"/>
    </row>
    <row r="139" spans="2:21" ht="17.25" customHeight="1" thickBot="1" x14ac:dyDescent="0.3">
      <c r="B139" s="21"/>
      <c r="C139" s="61"/>
      <c r="D139" s="62"/>
      <c r="E139" s="245"/>
      <c r="F139" s="246"/>
      <c r="G139" s="114"/>
      <c r="H139" s="62"/>
      <c r="I139" s="62"/>
      <c r="J139" s="62"/>
      <c r="K139" s="62"/>
      <c r="L139" s="63"/>
      <c r="M139" s="64"/>
      <c r="N139" s="65"/>
      <c r="O139" s="65"/>
      <c r="P139" s="65"/>
      <c r="Q139" s="65"/>
      <c r="R139" s="121"/>
      <c r="S139" s="118"/>
      <c r="T139" s="119"/>
      <c r="U139" s="20"/>
    </row>
    <row r="140" spans="2:21" ht="15.75" customHeight="1" x14ac:dyDescent="0.25">
      <c r="B140" s="21"/>
      <c r="C140" s="3"/>
      <c r="D140" s="4"/>
      <c r="E140" s="4"/>
      <c r="F140" s="4"/>
      <c r="G140" s="4"/>
      <c r="H140" s="4"/>
      <c r="I140" s="4"/>
      <c r="J140" s="4"/>
      <c r="K140" s="4"/>
      <c r="L140" s="3"/>
      <c r="M140" s="5"/>
      <c r="N140" s="6"/>
      <c r="O140" s="6"/>
      <c r="P140" s="6"/>
      <c r="Q140" s="6"/>
      <c r="R140" s="7"/>
      <c r="S140" s="7"/>
      <c r="T140" s="3"/>
      <c r="U140" s="20"/>
    </row>
    <row r="141" spans="2:21" ht="42.75" customHeight="1" x14ac:dyDescent="0.25">
      <c r="B141" s="21"/>
      <c r="C141" s="171" t="s">
        <v>98</v>
      </c>
      <c r="D141" s="171"/>
      <c r="E141" s="171"/>
      <c r="F141" s="171"/>
      <c r="G141" s="171"/>
      <c r="H141" s="171"/>
      <c r="I141" s="171"/>
      <c r="J141" s="171"/>
      <c r="K141" s="171"/>
      <c r="L141" s="171"/>
      <c r="M141" s="171"/>
      <c r="N141" s="171"/>
      <c r="O141" s="171"/>
      <c r="P141" s="171"/>
      <c r="Q141" s="171"/>
      <c r="R141" s="171"/>
      <c r="S141" s="171"/>
      <c r="T141" s="33"/>
      <c r="U141" s="20"/>
    </row>
    <row r="142" spans="2:21" ht="9" customHeight="1" x14ac:dyDescent="0.25">
      <c r="B142" s="21"/>
      <c r="C142" s="3"/>
      <c r="D142" s="4"/>
      <c r="E142" s="4"/>
      <c r="F142" s="4"/>
      <c r="G142" s="4"/>
      <c r="H142" s="4"/>
      <c r="I142" s="4"/>
      <c r="J142" s="4"/>
      <c r="K142" s="4"/>
      <c r="L142" s="3"/>
      <c r="M142" s="5"/>
      <c r="N142" s="6"/>
      <c r="O142" s="6"/>
      <c r="P142" s="6"/>
      <c r="Q142" s="6"/>
      <c r="R142" s="7"/>
      <c r="S142" s="7"/>
      <c r="T142" s="3"/>
      <c r="U142" s="20"/>
    </row>
    <row r="143" spans="2:21" ht="39.75" customHeight="1" x14ac:dyDescent="0.35">
      <c r="B143" s="21" t="s">
        <v>87</v>
      </c>
      <c r="C143" s="272" t="s">
        <v>49</v>
      </c>
      <c r="D143" s="272"/>
      <c r="E143" s="82"/>
      <c r="F143" s="259" t="s">
        <v>145</v>
      </c>
      <c r="G143" s="259"/>
      <c r="H143" s="259"/>
      <c r="I143" s="259"/>
      <c r="J143" s="259"/>
      <c r="K143" s="259"/>
      <c r="L143" s="259"/>
      <c r="M143" s="259"/>
      <c r="N143" s="259"/>
      <c r="O143" s="259"/>
      <c r="P143" s="259"/>
      <c r="Q143" s="259"/>
      <c r="R143" s="259"/>
      <c r="S143" s="259"/>
      <c r="T143" s="259"/>
      <c r="U143" s="20"/>
    </row>
    <row r="144" spans="2:21" x14ac:dyDescent="0.25">
      <c r="B144" s="85"/>
      <c r="C144" s="247" t="s">
        <v>123</v>
      </c>
      <c r="D144" s="247"/>
      <c r="E144" s="247"/>
      <c r="F144" s="247"/>
      <c r="G144" s="15"/>
      <c r="H144" s="83"/>
      <c r="I144" s="83"/>
      <c r="J144" s="83"/>
      <c r="K144" s="83"/>
      <c r="L144" s="83"/>
      <c r="M144" s="83"/>
      <c r="N144" s="83"/>
      <c r="O144" s="83"/>
      <c r="P144" s="83"/>
      <c r="Q144" s="83"/>
      <c r="R144" s="83"/>
      <c r="S144" s="83"/>
      <c r="T144" s="14"/>
      <c r="U144" s="20"/>
    </row>
    <row r="145" spans="2:21" x14ac:dyDescent="0.25">
      <c r="B145" s="21"/>
      <c r="C145" s="273">
        <v>1</v>
      </c>
      <c r="D145" s="273"/>
      <c r="E145" s="125"/>
      <c r="F145" s="260" t="s">
        <v>166</v>
      </c>
      <c r="G145" s="261"/>
      <c r="H145" s="261"/>
      <c r="I145" s="261"/>
      <c r="J145" s="261"/>
      <c r="K145" s="261"/>
      <c r="L145" s="261"/>
      <c r="M145" s="261"/>
      <c r="N145" s="261"/>
      <c r="O145" s="261"/>
      <c r="P145" s="261"/>
      <c r="Q145" s="261"/>
      <c r="R145" s="261"/>
      <c r="S145" s="261"/>
      <c r="T145" s="262"/>
      <c r="U145" s="20"/>
    </row>
    <row r="146" spans="2:21" ht="7.5" customHeight="1" x14ac:dyDescent="0.25">
      <c r="B146" s="21"/>
      <c r="C146" s="124"/>
      <c r="D146" s="16"/>
      <c r="E146" s="16"/>
      <c r="F146" s="16"/>
      <c r="G146" s="15"/>
      <c r="H146" s="15"/>
      <c r="I146" s="15"/>
      <c r="J146" s="15"/>
      <c r="K146" s="15"/>
      <c r="L146" s="15"/>
      <c r="M146" s="15"/>
      <c r="N146" s="15"/>
      <c r="O146" s="15"/>
      <c r="P146" s="15"/>
      <c r="Q146" s="15"/>
      <c r="R146" s="15"/>
      <c r="S146" s="15"/>
      <c r="T146" s="15"/>
      <c r="U146" s="20"/>
    </row>
    <row r="147" spans="2:21" ht="100.5" customHeight="1" x14ac:dyDescent="0.25">
      <c r="B147" s="21"/>
      <c r="C147" s="199">
        <v>2</v>
      </c>
      <c r="D147" s="199"/>
      <c r="E147" s="125"/>
      <c r="F147" s="263" t="s">
        <v>189</v>
      </c>
      <c r="G147" s="264"/>
      <c r="H147" s="264"/>
      <c r="I147" s="264"/>
      <c r="J147" s="264"/>
      <c r="K147" s="264"/>
      <c r="L147" s="264"/>
      <c r="M147" s="264"/>
      <c r="N147" s="264"/>
      <c r="O147" s="264"/>
      <c r="P147" s="264"/>
      <c r="Q147" s="264"/>
      <c r="R147" s="264"/>
      <c r="S147" s="264"/>
      <c r="T147" s="265"/>
      <c r="U147" s="20"/>
    </row>
    <row r="148" spans="2:21" ht="7.5" customHeight="1" x14ac:dyDescent="0.25">
      <c r="B148" s="21"/>
      <c r="C148" s="123"/>
      <c r="D148" s="125"/>
      <c r="E148" s="125"/>
      <c r="F148" s="16"/>
      <c r="G148" s="15"/>
      <c r="H148" s="15"/>
      <c r="I148" s="15"/>
      <c r="J148" s="15"/>
      <c r="K148" s="15"/>
      <c r="L148" s="15"/>
      <c r="M148" s="15"/>
      <c r="N148" s="15"/>
      <c r="O148" s="15"/>
      <c r="P148" s="15"/>
      <c r="Q148" s="15"/>
      <c r="R148" s="15"/>
      <c r="S148" s="15"/>
      <c r="T148" s="15"/>
      <c r="U148" s="20"/>
    </row>
    <row r="149" spans="2:21" ht="95.25" customHeight="1" x14ac:dyDescent="0.25">
      <c r="B149" s="132"/>
      <c r="C149" s="199">
        <v>3</v>
      </c>
      <c r="D149" s="199"/>
      <c r="E149" s="125"/>
      <c r="F149" s="263" t="s">
        <v>167</v>
      </c>
      <c r="G149" s="264"/>
      <c r="H149" s="264"/>
      <c r="I149" s="264"/>
      <c r="J149" s="264"/>
      <c r="K149" s="264"/>
      <c r="L149" s="264"/>
      <c r="M149" s="264"/>
      <c r="N149" s="264"/>
      <c r="O149" s="264"/>
      <c r="P149" s="264"/>
      <c r="Q149" s="264"/>
      <c r="R149" s="264"/>
      <c r="S149" s="264"/>
      <c r="T149" s="265"/>
      <c r="U149" s="20"/>
    </row>
    <row r="150" spans="2:21" ht="7.5" customHeight="1" x14ac:dyDescent="0.25">
      <c r="B150" s="132"/>
      <c r="C150" s="123"/>
      <c r="D150" s="125"/>
      <c r="E150" s="125"/>
      <c r="F150" s="16"/>
      <c r="G150" s="15"/>
      <c r="H150" s="15"/>
      <c r="I150" s="15"/>
      <c r="J150" s="15"/>
      <c r="K150" s="15"/>
      <c r="L150" s="15"/>
      <c r="M150" s="15"/>
      <c r="N150" s="15"/>
      <c r="O150" s="15"/>
      <c r="P150" s="15"/>
      <c r="Q150" s="15"/>
      <c r="R150" s="15"/>
      <c r="S150" s="15"/>
      <c r="T150" s="15"/>
      <c r="U150" s="20"/>
    </row>
    <row r="151" spans="2:21" ht="66.75" customHeight="1" x14ac:dyDescent="0.25">
      <c r="B151" s="21"/>
      <c r="C151" s="273">
        <v>4</v>
      </c>
      <c r="D151" s="273"/>
      <c r="E151" s="125"/>
      <c r="F151" s="263" t="s">
        <v>190</v>
      </c>
      <c r="G151" s="264"/>
      <c r="H151" s="264"/>
      <c r="I151" s="264"/>
      <c r="J151" s="264"/>
      <c r="K151" s="264"/>
      <c r="L151" s="264"/>
      <c r="M151" s="264"/>
      <c r="N151" s="264"/>
      <c r="O151" s="264"/>
      <c r="P151" s="264"/>
      <c r="Q151" s="264"/>
      <c r="R151" s="264"/>
      <c r="S151" s="264"/>
      <c r="T151" s="265"/>
      <c r="U151" s="20"/>
    </row>
    <row r="152" spans="2:21" ht="6.75" customHeight="1" x14ac:dyDescent="0.25">
      <c r="B152" s="21"/>
      <c r="C152" s="124"/>
      <c r="D152" s="125"/>
      <c r="E152" s="125"/>
      <c r="F152" s="16"/>
      <c r="G152" s="15"/>
      <c r="H152" s="15"/>
      <c r="I152" s="15"/>
      <c r="J152" s="15"/>
      <c r="K152" s="15"/>
      <c r="L152" s="15"/>
      <c r="M152" s="15"/>
      <c r="N152" s="15"/>
      <c r="O152" s="15"/>
      <c r="P152" s="15"/>
      <c r="Q152" s="15"/>
      <c r="R152" s="15"/>
      <c r="S152" s="15"/>
      <c r="T152" s="15"/>
      <c r="U152" s="20"/>
    </row>
    <row r="153" spans="2:21" x14ac:dyDescent="0.25">
      <c r="B153" s="85"/>
      <c r="C153" s="248" t="s">
        <v>124</v>
      </c>
      <c r="D153" s="248"/>
      <c r="E153" s="248"/>
      <c r="F153" s="248"/>
      <c r="G153" s="15"/>
      <c r="H153" s="83"/>
      <c r="I153" s="83"/>
      <c r="J153" s="83"/>
      <c r="K153" s="83"/>
      <c r="L153" s="83"/>
      <c r="M153" s="83"/>
      <c r="N153" s="83"/>
      <c r="O153" s="83"/>
      <c r="P153" s="83"/>
      <c r="Q153" s="83"/>
      <c r="R153" s="83"/>
      <c r="S153" s="83"/>
      <c r="T153" s="14"/>
      <c r="U153" s="20"/>
    </row>
    <row r="154" spans="2:21" ht="62.25" customHeight="1" x14ac:dyDescent="0.25">
      <c r="B154" s="132"/>
      <c r="C154" s="199">
        <v>5</v>
      </c>
      <c r="D154" s="199"/>
      <c r="E154" s="125"/>
      <c r="F154" s="263" t="s">
        <v>212</v>
      </c>
      <c r="G154" s="266"/>
      <c r="H154" s="266"/>
      <c r="I154" s="266"/>
      <c r="J154" s="266"/>
      <c r="K154" s="266"/>
      <c r="L154" s="266"/>
      <c r="M154" s="266"/>
      <c r="N154" s="266"/>
      <c r="O154" s="266"/>
      <c r="P154" s="266"/>
      <c r="Q154" s="266"/>
      <c r="R154" s="266"/>
      <c r="S154" s="266"/>
      <c r="T154" s="267"/>
      <c r="U154" s="20"/>
    </row>
    <row r="155" spans="2:21" ht="7.5" customHeight="1" x14ac:dyDescent="0.25">
      <c r="B155" s="132"/>
      <c r="C155" s="152"/>
      <c r="D155" s="153"/>
      <c r="E155" s="125"/>
      <c r="F155" s="16"/>
      <c r="G155" s="15"/>
      <c r="H155" s="15"/>
      <c r="I155" s="15"/>
      <c r="J155" s="15"/>
      <c r="K155" s="15"/>
      <c r="L155" s="15"/>
      <c r="M155" s="15"/>
      <c r="N155" s="15"/>
      <c r="O155" s="15"/>
      <c r="P155" s="15"/>
      <c r="Q155" s="15"/>
      <c r="R155" s="15"/>
      <c r="S155" s="15"/>
      <c r="T155" s="15"/>
      <c r="U155" s="20"/>
    </row>
    <row r="156" spans="2:21" ht="60" customHeight="1" x14ac:dyDescent="0.25">
      <c r="B156" s="132"/>
      <c r="C156" s="199">
        <v>6</v>
      </c>
      <c r="D156" s="199"/>
      <c r="E156" s="125"/>
      <c r="F156" s="263" t="s">
        <v>191</v>
      </c>
      <c r="G156" s="266"/>
      <c r="H156" s="266"/>
      <c r="I156" s="266"/>
      <c r="J156" s="266"/>
      <c r="K156" s="266"/>
      <c r="L156" s="266"/>
      <c r="M156" s="266"/>
      <c r="N156" s="266"/>
      <c r="O156" s="266"/>
      <c r="P156" s="266"/>
      <c r="Q156" s="266"/>
      <c r="R156" s="266"/>
      <c r="S156" s="266"/>
      <c r="T156" s="267"/>
      <c r="U156" s="20"/>
    </row>
    <row r="157" spans="2:21" ht="7.5" customHeight="1" x14ac:dyDescent="0.25">
      <c r="B157" s="132"/>
      <c r="C157" s="152"/>
      <c r="D157" s="153"/>
      <c r="E157" s="125"/>
      <c r="F157" s="16"/>
      <c r="G157" s="15"/>
      <c r="H157" s="15"/>
      <c r="I157" s="15"/>
      <c r="J157" s="15"/>
      <c r="K157" s="15"/>
      <c r="L157" s="15"/>
      <c r="M157" s="15"/>
      <c r="N157" s="15"/>
      <c r="O157" s="15"/>
      <c r="P157" s="15"/>
      <c r="Q157" s="15"/>
      <c r="R157" s="15"/>
      <c r="S157" s="15"/>
      <c r="T157" s="15"/>
      <c r="U157" s="20"/>
    </row>
    <row r="158" spans="2:21" ht="171.75" customHeight="1" x14ac:dyDescent="0.25">
      <c r="B158" s="132"/>
      <c r="C158" s="199">
        <v>7</v>
      </c>
      <c r="D158" s="199"/>
      <c r="E158" s="46"/>
      <c r="F158" s="263" t="s">
        <v>192</v>
      </c>
      <c r="G158" s="266"/>
      <c r="H158" s="266"/>
      <c r="I158" s="266"/>
      <c r="J158" s="266"/>
      <c r="K158" s="266"/>
      <c r="L158" s="266"/>
      <c r="M158" s="266"/>
      <c r="N158" s="266"/>
      <c r="O158" s="266"/>
      <c r="P158" s="266"/>
      <c r="Q158" s="266"/>
      <c r="R158" s="266"/>
      <c r="S158" s="266"/>
      <c r="T158" s="267"/>
      <c r="U158" s="20"/>
    </row>
    <row r="159" spans="2:21" ht="7.5" customHeight="1" x14ac:dyDescent="0.25">
      <c r="B159" s="132"/>
      <c r="C159" s="152"/>
      <c r="D159" s="153"/>
      <c r="E159" s="125"/>
      <c r="F159" s="16"/>
      <c r="G159" s="15"/>
      <c r="H159" s="15"/>
      <c r="I159" s="15"/>
      <c r="J159" s="15"/>
      <c r="K159" s="15"/>
      <c r="L159" s="15"/>
      <c r="M159" s="15"/>
      <c r="N159" s="15"/>
      <c r="O159" s="15"/>
      <c r="P159" s="15"/>
      <c r="Q159" s="15"/>
      <c r="R159" s="15"/>
      <c r="S159" s="15"/>
      <c r="T159" s="15"/>
      <c r="U159" s="20"/>
    </row>
    <row r="160" spans="2:21" ht="44.25" customHeight="1" x14ac:dyDescent="0.25">
      <c r="B160" s="132"/>
      <c r="C160" s="199">
        <v>8</v>
      </c>
      <c r="D160" s="199"/>
      <c r="E160" s="46"/>
      <c r="F160" s="263" t="s">
        <v>193</v>
      </c>
      <c r="G160" s="266"/>
      <c r="H160" s="266"/>
      <c r="I160" s="266"/>
      <c r="J160" s="266"/>
      <c r="K160" s="266"/>
      <c r="L160" s="266"/>
      <c r="M160" s="266"/>
      <c r="N160" s="266"/>
      <c r="O160" s="266"/>
      <c r="P160" s="266"/>
      <c r="Q160" s="266"/>
      <c r="R160" s="266"/>
      <c r="S160" s="266"/>
      <c r="T160" s="267"/>
      <c r="U160" s="20"/>
    </row>
    <row r="161" spans="2:21" ht="7.5" customHeight="1" x14ac:dyDescent="0.25">
      <c r="B161" s="132"/>
      <c r="C161" s="152"/>
      <c r="D161" s="153"/>
      <c r="E161" s="125"/>
      <c r="F161" s="16"/>
      <c r="G161" s="15"/>
      <c r="H161" s="15"/>
      <c r="I161" s="15"/>
      <c r="J161" s="15"/>
      <c r="K161" s="15"/>
      <c r="L161" s="15"/>
      <c r="M161" s="15"/>
      <c r="N161" s="15"/>
      <c r="O161" s="15"/>
      <c r="P161" s="15"/>
      <c r="Q161" s="15"/>
      <c r="R161" s="15"/>
      <c r="S161" s="15"/>
      <c r="T161" s="15"/>
      <c r="U161" s="20"/>
    </row>
    <row r="162" spans="2:21" ht="36" customHeight="1" x14ac:dyDescent="0.25">
      <c r="B162" s="21"/>
      <c r="C162" s="199">
        <v>9</v>
      </c>
      <c r="D162" s="199"/>
      <c r="E162" s="125"/>
      <c r="F162" s="263" t="s">
        <v>193</v>
      </c>
      <c r="G162" s="266"/>
      <c r="H162" s="266"/>
      <c r="I162" s="266"/>
      <c r="J162" s="266"/>
      <c r="K162" s="266"/>
      <c r="L162" s="266"/>
      <c r="M162" s="266"/>
      <c r="N162" s="266"/>
      <c r="O162" s="266"/>
      <c r="P162" s="266"/>
      <c r="Q162" s="266"/>
      <c r="R162" s="266"/>
      <c r="S162" s="266"/>
      <c r="T162" s="267"/>
      <c r="U162" s="20"/>
    </row>
    <row r="163" spans="2:21" ht="7.5" customHeight="1" x14ac:dyDescent="0.25">
      <c r="B163" s="21"/>
      <c r="C163" s="45"/>
      <c r="D163" s="46"/>
      <c r="E163" s="46"/>
      <c r="F163" s="15"/>
      <c r="G163" s="15"/>
      <c r="H163" s="15"/>
      <c r="I163" s="15"/>
      <c r="J163" s="15"/>
      <c r="K163" s="15"/>
      <c r="L163" s="15"/>
      <c r="M163" s="15"/>
      <c r="N163" s="15"/>
      <c r="O163" s="15"/>
      <c r="P163" s="15"/>
      <c r="Q163" s="15"/>
      <c r="R163" s="15"/>
      <c r="S163" s="15"/>
      <c r="T163" s="15"/>
      <c r="U163" s="20"/>
    </row>
    <row r="164" spans="2:21" x14ac:dyDescent="0.25">
      <c r="B164" s="85"/>
      <c r="C164" s="117" t="s">
        <v>132</v>
      </c>
      <c r="D164" s="115"/>
      <c r="E164" s="115"/>
      <c r="F164" s="115"/>
      <c r="G164" s="40"/>
      <c r="H164" s="116"/>
      <c r="I164" s="116"/>
      <c r="J164" s="116"/>
      <c r="K164" s="116"/>
      <c r="L164" s="83"/>
      <c r="M164" s="83"/>
      <c r="N164" s="83"/>
      <c r="O164" s="83"/>
      <c r="P164" s="83"/>
      <c r="Q164" s="83"/>
      <c r="R164" s="83"/>
      <c r="S164" s="83"/>
      <c r="T164" s="14"/>
      <c r="U164" s="20"/>
    </row>
    <row r="165" spans="2:21" ht="42.75" customHeight="1" x14ac:dyDescent="0.25">
      <c r="B165" s="21"/>
      <c r="C165" s="199">
        <v>10</v>
      </c>
      <c r="D165" s="199"/>
      <c r="E165" s="46"/>
      <c r="F165" s="263" t="s">
        <v>195</v>
      </c>
      <c r="G165" s="264"/>
      <c r="H165" s="264"/>
      <c r="I165" s="264"/>
      <c r="J165" s="264"/>
      <c r="K165" s="264"/>
      <c r="L165" s="264"/>
      <c r="M165" s="264"/>
      <c r="N165" s="264"/>
      <c r="O165" s="264"/>
      <c r="P165" s="264"/>
      <c r="Q165" s="264"/>
      <c r="R165" s="264"/>
      <c r="S165" s="264"/>
      <c r="T165" s="265"/>
      <c r="U165" s="20"/>
    </row>
    <row r="166" spans="2:21" ht="7.5" customHeight="1" x14ac:dyDescent="0.25">
      <c r="B166" s="21"/>
      <c r="C166" s="123"/>
      <c r="D166" s="46"/>
      <c r="E166" s="46"/>
      <c r="F166" s="15"/>
      <c r="G166" s="15"/>
      <c r="H166" s="15"/>
      <c r="I166" s="15"/>
      <c r="J166" s="15"/>
      <c r="K166" s="15"/>
      <c r="L166" s="15"/>
      <c r="M166" s="15"/>
      <c r="N166" s="15"/>
      <c r="O166" s="15"/>
      <c r="P166" s="15"/>
      <c r="Q166" s="15"/>
      <c r="R166" s="15"/>
      <c r="S166" s="15"/>
      <c r="T166" s="15"/>
      <c r="U166" s="20"/>
    </row>
    <row r="167" spans="2:21" ht="38.25" customHeight="1" x14ac:dyDescent="0.25">
      <c r="B167" s="21"/>
      <c r="C167" s="199">
        <v>11</v>
      </c>
      <c r="D167" s="199"/>
      <c r="E167" s="154"/>
      <c r="F167" s="263" t="s">
        <v>194</v>
      </c>
      <c r="G167" s="266"/>
      <c r="H167" s="266"/>
      <c r="I167" s="266"/>
      <c r="J167" s="266"/>
      <c r="K167" s="266"/>
      <c r="L167" s="266"/>
      <c r="M167" s="266"/>
      <c r="N167" s="266"/>
      <c r="O167" s="266"/>
      <c r="P167" s="266"/>
      <c r="Q167" s="266"/>
      <c r="R167" s="266"/>
      <c r="S167" s="266"/>
      <c r="T167" s="267"/>
      <c r="U167" s="20"/>
    </row>
    <row r="168" spans="2:21" x14ac:dyDescent="0.25">
      <c r="B168" s="21"/>
      <c r="C168" s="15"/>
      <c r="D168" s="15"/>
      <c r="E168" s="15"/>
      <c r="F168" s="15"/>
      <c r="G168" s="15"/>
      <c r="H168" s="15"/>
      <c r="I168" s="15"/>
      <c r="J168" s="15"/>
      <c r="K168" s="15"/>
      <c r="L168" s="15"/>
      <c r="M168" s="15"/>
      <c r="N168" s="15"/>
      <c r="O168" s="15"/>
      <c r="P168" s="15"/>
      <c r="Q168" s="15"/>
      <c r="R168" s="15"/>
      <c r="S168" s="15"/>
      <c r="T168" s="15"/>
      <c r="U168" s="20"/>
    </row>
    <row r="169" spans="2:21" ht="10.5" customHeight="1" x14ac:dyDescent="0.25">
      <c r="B169" s="21"/>
      <c r="C169" s="47"/>
      <c r="D169" s="15"/>
      <c r="E169" s="15"/>
      <c r="F169" s="15"/>
      <c r="G169" s="15"/>
      <c r="H169" s="15"/>
      <c r="I169" s="15"/>
      <c r="J169" s="15"/>
      <c r="K169" s="15"/>
      <c r="L169" s="15"/>
      <c r="M169" s="15"/>
      <c r="N169" s="15"/>
      <c r="O169" s="15"/>
      <c r="P169" s="15"/>
      <c r="Q169" s="15"/>
      <c r="R169" s="15"/>
      <c r="S169" s="15"/>
      <c r="T169" s="15"/>
      <c r="U169" s="20"/>
    </row>
    <row r="170" spans="2:21" x14ac:dyDescent="0.35">
      <c r="B170" s="21" t="s">
        <v>90</v>
      </c>
      <c r="C170" s="257" t="s">
        <v>71</v>
      </c>
      <c r="D170" s="257"/>
      <c r="E170" s="257"/>
      <c r="F170" s="257"/>
      <c r="G170" s="257"/>
      <c r="H170" s="257"/>
      <c r="I170" s="257"/>
      <c r="J170" s="257"/>
      <c r="K170" s="257"/>
      <c r="L170" s="257"/>
      <c r="M170" s="257"/>
      <c r="N170" s="257"/>
      <c r="O170" s="257"/>
      <c r="P170" s="257"/>
      <c r="Q170" s="257"/>
      <c r="R170" s="257"/>
      <c r="S170" s="257"/>
      <c r="T170" s="15"/>
      <c r="U170" s="20"/>
    </row>
    <row r="171" spans="2:21" ht="11.25" customHeight="1" x14ac:dyDescent="0.25">
      <c r="B171" s="21"/>
      <c r="C171" s="15"/>
      <c r="D171" s="15"/>
      <c r="E171" s="15"/>
      <c r="F171" s="15"/>
      <c r="G171" s="15"/>
      <c r="H171" s="15"/>
      <c r="I171" s="15"/>
      <c r="J171" s="15"/>
      <c r="K171" s="15"/>
      <c r="L171" s="15"/>
      <c r="M171" s="15"/>
      <c r="N171" s="15"/>
      <c r="O171" s="15"/>
      <c r="P171" s="15"/>
      <c r="Q171" s="15"/>
      <c r="R171" s="15"/>
      <c r="S171" s="15"/>
      <c r="T171" s="15"/>
      <c r="U171" s="20"/>
    </row>
    <row r="172" spans="2:21" ht="231.75" customHeight="1" x14ac:dyDescent="0.25">
      <c r="B172" s="21"/>
      <c r="C172" s="168" t="s">
        <v>218</v>
      </c>
      <c r="D172" s="169"/>
      <c r="E172" s="169"/>
      <c r="F172" s="169"/>
      <c r="G172" s="169"/>
      <c r="H172" s="169"/>
      <c r="I172" s="169"/>
      <c r="J172" s="169"/>
      <c r="K172" s="169"/>
      <c r="L172" s="169"/>
      <c r="M172" s="169"/>
      <c r="N172" s="169"/>
      <c r="O172" s="169"/>
      <c r="P172" s="169"/>
      <c r="Q172" s="169"/>
      <c r="R172" s="169"/>
      <c r="S172" s="169"/>
      <c r="T172" s="170"/>
      <c r="U172" s="20"/>
    </row>
    <row r="173" spans="2:21" x14ac:dyDescent="0.25">
      <c r="B173" s="21"/>
      <c r="C173" s="15"/>
      <c r="D173" s="15"/>
      <c r="E173" s="15"/>
      <c r="F173" s="15"/>
      <c r="G173" s="15"/>
      <c r="H173" s="15"/>
      <c r="I173" s="15"/>
      <c r="J173" s="15"/>
      <c r="K173" s="15"/>
      <c r="L173" s="15"/>
      <c r="M173" s="15"/>
      <c r="N173" s="15"/>
      <c r="O173" s="15"/>
      <c r="P173" s="15"/>
      <c r="Q173" s="15"/>
      <c r="R173" s="15"/>
      <c r="S173" s="15"/>
      <c r="T173" s="15"/>
      <c r="U173" s="20"/>
    </row>
    <row r="174" spans="2:21" ht="18" customHeight="1" x14ac:dyDescent="0.25">
      <c r="B174" s="21" t="s">
        <v>69</v>
      </c>
      <c r="C174" s="201" t="s">
        <v>72</v>
      </c>
      <c r="D174" s="201"/>
      <c r="E174" s="201"/>
      <c r="F174" s="201"/>
      <c r="G174" s="201"/>
      <c r="H174" s="201"/>
      <c r="I174" s="201"/>
      <c r="J174" s="201"/>
      <c r="K174" s="201"/>
      <c r="L174" s="201"/>
      <c r="M174" s="201"/>
      <c r="N174" s="201"/>
      <c r="O174" s="201"/>
      <c r="P174" s="201"/>
      <c r="Q174" s="201"/>
      <c r="R174" s="201"/>
      <c r="S174" s="201"/>
      <c r="T174" s="29"/>
      <c r="U174" s="20"/>
    </row>
    <row r="175" spans="2:21" ht="9" customHeight="1" x14ac:dyDescent="0.25">
      <c r="B175" s="21"/>
      <c r="C175" s="15"/>
      <c r="D175" s="15"/>
      <c r="E175" s="15"/>
      <c r="F175" s="15"/>
      <c r="G175" s="15"/>
      <c r="H175" s="15"/>
      <c r="I175" s="15"/>
      <c r="J175" s="15"/>
      <c r="K175" s="15"/>
      <c r="L175" s="15"/>
      <c r="M175" s="15"/>
      <c r="N175" s="15"/>
      <c r="O175" s="15"/>
      <c r="P175" s="15"/>
      <c r="Q175" s="15"/>
      <c r="R175" s="15"/>
      <c r="S175" s="15"/>
      <c r="T175" s="29"/>
      <c r="U175" s="20"/>
    </row>
    <row r="176" spans="2:21" ht="18" customHeight="1" x14ac:dyDescent="0.25">
      <c r="B176" s="21"/>
      <c r="C176" s="228" t="s">
        <v>50</v>
      </c>
      <c r="D176" s="228"/>
      <c r="E176" s="228"/>
      <c r="F176" s="228"/>
      <c r="G176" s="228"/>
      <c r="H176" s="228"/>
      <c r="I176" s="228"/>
      <c r="J176" s="228"/>
      <c r="K176" s="228"/>
      <c r="L176" s="228"/>
      <c r="M176" s="228"/>
      <c r="N176" s="228"/>
      <c r="O176" s="228"/>
      <c r="P176" s="228"/>
      <c r="Q176" s="228"/>
      <c r="R176" s="228"/>
      <c r="S176" s="228"/>
      <c r="T176" s="228"/>
      <c r="U176" s="20"/>
    </row>
    <row r="177" spans="1:21" ht="14.25" customHeight="1" x14ac:dyDescent="0.25">
      <c r="B177" s="21"/>
      <c r="C177" s="48"/>
      <c r="D177" s="15"/>
      <c r="E177" s="15"/>
      <c r="F177" s="15"/>
      <c r="G177" s="15"/>
      <c r="H177" s="15"/>
      <c r="I177" s="15"/>
      <c r="J177" s="15"/>
      <c r="K177" s="15"/>
      <c r="L177" s="15"/>
      <c r="M177" s="15"/>
      <c r="N177" s="15"/>
      <c r="O177" s="15"/>
      <c r="P177" s="15"/>
      <c r="Q177" s="15"/>
      <c r="R177" s="15"/>
      <c r="S177" s="15"/>
      <c r="T177" s="29"/>
      <c r="U177" s="20"/>
    </row>
    <row r="178" spans="1:21" ht="34.5" customHeight="1" x14ac:dyDescent="0.25">
      <c r="A178" t="s">
        <v>174</v>
      </c>
      <c r="B178" s="21"/>
      <c r="C178" s="149" t="s">
        <v>182</v>
      </c>
      <c r="D178" s="152"/>
      <c r="E178" s="155"/>
      <c r="F178" s="263" t="s">
        <v>177</v>
      </c>
      <c r="G178" s="264"/>
      <c r="H178" s="264"/>
      <c r="I178" s="264"/>
      <c r="J178" s="264"/>
      <c r="K178" s="264"/>
      <c r="L178" s="264"/>
      <c r="M178" s="264"/>
      <c r="N178" s="264"/>
      <c r="O178" s="264"/>
      <c r="P178" s="264"/>
      <c r="Q178" s="264"/>
      <c r="R178" s="264"/>
      <c r="S178" s="264"/>
      <c r="T178" s="265"/>
      <c r="U178" s="20"/>
    </row>
    <row r="179" spans="1:21" ht="7.5" customHeight="1" x14ac:dyDescent="0.25">
      <c r="B179" s="132"/>
      <c r="C179" s="149"/>
      <c r="D179" s="152"/>
      <c r="E179" s="42"/>
      <c r="F179" s="42"/>
      <c r="G179" s="42"/>
      <c r="H179" s="42"/>
      <c r="I179" s="42"/>
      <c r="J179" s="42"/>
      <c r="K179" s="42"/>
      <c r="L179" s="42"/>
      <c r="M179" s="42"/>
      <c r="N179" s="42"/>
      <c r="O179" s="42"/>
      <c r="P179" s="42"/>
      <c r="Q179" s="42"/>
      <c r="R179" s="42"/>
      <c r="S179" s="42"/>
      <c r="T179" s="42"/>
      <c r="U179" s="20"/>
    </row>
    <row r="180" spans="1:21" ht="18" customHeight="1" x14ac:dyDescent="0.25">
      <c r="B180" s="132"/>
      <c r="C180" s="149" t="s">
        <v>196</v>
      </c>
      <c r="D180" s="152"/>
      <c r="E180" s="155"/>
      <c r="F180" s="263" t="s">
        <v>173</v>
      </c>
      <c r="G180" s="266"/>
      <c r="H180" s="266"/>
      <c r="I180" s="266"/>
      <c r="J180" s="266"/>
      <c r="K180" s="266"/>
      <c r="L180" s="266"/>
      <c r="M180" s="266"/>
      <c r="N180" s="266"/>
      <c r="O180" s="266"/>
      <c r="P180" s="266"/>
      <c r="Q180" s="266"/>
      <c r="R180" s="266"/>
      <c r="S180" s="266"/>
      <c r="T180" s="267"/>
      <c r="U180" s="20"/>
    </row>
    <row r="181" spans="1:21" ht="7.5" customHeight="1" x14ac:dyDescent="0.25">
      <c r="B181" s="21"/>
      <c r="C181" s="149"/>
      <c r="D181" s="156"/>
      <c r="E181" s="42"/>
      <c r="F181" s="42"/>
      <c r="G181" s="42"/>
      <c r="H181" s="42"/>
      <c r="I181" s="42"/>
      <c r="J181" s="42"/>
      <c r="K181" s="42"/>
      <c r="L181" s="42"/>
      <c r="M181" s="42"/>
      <c r="N181" s="42"/>
      <c r="O181" s="42"/>
      <c r="P181" s="42"/>
      <c r="Q181" s="42"/>
      <c r="R181" s="42"/>
      <c r="S181" s="42"/>
      <c r="T181" s="150"/>
      <c r="U181" s="20"/>
    </row>
    <row r="182" spans="1:21" ht="41.25" customHeight="1" x14ac:dyDescent="0.25">
      <c r="B182" s="21"/>
      <c r="C182" s="149" t="s">
        <v>197</v>
      </c>
      <c r="D182" s="152"/>
      <c r="E182" s="155"/>
      <c r="F182" s="263" t="s">
        <v>222</v>
      </c>
      <c r="G182" s="264"/>
      <c r="H182" s="264"/>
      <c r="I182" s="264"/>
      <c r="J182" s="264"/>
      <c r="K182" s="264"/>
      <c r="L182" s="264"/>
      <c r="M182" s="264"/>
      <c r="N182" s="264"/>
      <c r="O182" s="264"/>
      <c r="P182" s="264"/>
      <c r="Q182" s="264"/>
      <c r="R182" s="264"/>
      <c r="S182" s="264"/>
      <c r="T182" s="265"/>
      <c r="U182" s="20"/>
    </row>
    <row r="183" spans="1:21" ht="7.5" customHeight="1" x14ac:dyDescent="0.25">
      <c r="B183" s="21"/>
      <c r="C183" s="149"/>
      <c r="D183" s="152"/>
      <c r="E183" s="42"/>
      <c r="F183" s="42"/>
      <c r="G183" s="42"/>
      <c r="H183" s="42"/>
      <c r="I183" s="42"/>
      <c r="J183" s="42"/>
      <c r="K183" s="42"/>
      <c r="L183" s="42"/>
      <c r="M183" s="42"/>
      <c r="N183" s="42"/>
      <c r="O183" s="42"/>
      <c r="P183" s="42"/>
      <c r="Q183" s="42"/>
      <c r="R183" s="42"/>
      <c r="S183" s="42"/>
      <c r="T183" s="42"/>
      <c r="U183" s="20"/>
    </row>
    <row r="184" spans="1:21" ht="78" customHeight="1" x14ac:dyDescent="0.25">
      <c r="B184" s="21"/>
      <c r="C184" s="149" t="s">
        <v>198</v>
      </c>
      <c r="D184" s="152"/>
      <c r="E184" s="155"/>
      <c r="F184" s="263" t="s">
        <v>178</v>
      </c>
      <c r="G184" s="264"/>
      <c r="H184" s="264"/>
      <c r="I184" s="264"/>
      <c r="J184" s="264"/>
      <c r="K184" s="264"/>
      <c r="L184" s="264"/>
      <c r="M184" s="264"/>
      <c r="N184" s="264"/>
      <c r="O184" s="264"/>
      <c r="P184" s="264"/>
      <c r="Q184" s="264"/>
      <c r="R184" s="264"/>
      <c r="S184" s="264"/>
      <c r="T184" s="265"/>
      <c r="U184" s="28"/>
    </row>
    <row r="185" spans="1:21" ht="7.5" customHeight="1" x14ac:dyDescent="0.25">
      <c r="B185" s="21"/>
      <c r="C185" s="149"/>
      <c r="D185" s="152"/>
      <c r="E185" s="42"/>
      <c r="F185" s="42"/>
      <c r="G185" s="42"/>
      <c r="H185" s="42"/>
      <c r="I185" s="42"/>
      <c r="J185" s="42"/>
      <c r="K185" s="42"/>
      <c r="L185" s="42"/>
      <c r="M185" s="42"/>
      <c r="N185" s="42"/>
      <c r="O185" s="42"/>
      <c r="P185" s="42"/>
      <c r="Q185" s="42"/>
      <c r="R185" s="42"/>
      <c r="S185" s="42"/>
      <c r="T185" s="42"/>
      <c r="U185" s="20"/>
    </row>
    <row r="186" spans="1:21" ht="33" customHeight="1" x14ac:dyDescent="0.25">
      <c r="B186" s="21"/>
      <c r="C186" s="149" t="s">
        <v>213</v>
      </c>
      <c r="D186" s="152"/>
      <c r="E186" s="155"/>
      <c r="F186" s="263" t="s">
        <v>208</v>
      </c>
      <c r="G186" s="264"/>
      <c r="H186" s="264"/>
      <c r="I186" s="264"/>
      <c r="J186" s="264"/>
      <c r="K186" s="264"/>
      <c r="L186" s="264"/>
      <c r="M186" s="264"/>
      <c r="N186" s="264"/>
      <c r="O186" s="264"/>
      <c r="P186" s="264"/>
      <c r="Q186" s="264"/>
      <c r="R186" s="264"/>
      <c r="S186" s="264"/>
      <c r="T186" s="265"/>
      <c r="U186" s="20"/>
    </row>
    <row r="187" spans="1:21" ht="7.5" customHeight="1" x14ac:dyDescent="0.25">
      <c r="B187" s="132"/>
      <c r="C187" s="149"/>
      <c r="D187" s="152"/>
      <c r="E187" s="42"/>
      <c r="F187" s="42"/>
      <c r="G187" s="42"/>
      <c r="H187" s="42"/>
      <c r="I187" s="42"/>
      <c r="J187" s="42"/>
      <c r="K187" s="42"/>
      <c r="L187" s="42"/>
      <c r="M187" s="42"/>
      <c r="N187" s="42"/>
      <c r="O187" s="42"/>
      <c r="P187" s="42"/>
      <c r="Q187" s="42"/>
      <c r="R187" s="42"/>
      <c r="S187" s="42"/>
      <c r="T187" s="42"/>
      <c r="U187" s="20"/>
    </row>
    <row r="188" spans="1:21" ht="51" customHeight="1" x14ac:dyDescent="0.25">
      <c r="B188" s="132"/>
      <c r="C188" s="149" t="s">
        <v>199</v>
      </c>
      <c r="D188" s="152"/>
      <c r="E188" s="155"/>
      <c r="F188" s="263" t="s">
        <v>180</v>
      </c>
      <c r="G188" s="266"/>
      <c r="H188" s="266"/>
      <c r="I188" s="266"/>
      <c r="J188" s="266"/>
      <c r="K188" s="266"/>
      <c r="L188" s="266"/>
      <c r="M188" s="266"/>
      <c r="N188" s="266"/>
      <c r="O188" s="266"/>
      <c r="P188" s="266"/>
      <c r="Q188" s="266"/>
      <c r="R188" s="266"/>
      <c r="S188" s="266"/>
      <c r="T188" s="267"/>
      <c r="U188" s="20"/>
    </row>
    <row r="189" spans="1:21" ht="7.5" customHeight="1" x14ac:dyDescent="0.25">
      <c r="B189" s="21"/>
      <c r="C189" s="149"/>
      <c r="D189" s="152"/>
      <c r="E189" s="42"/>
      <c r="F189" s="42"/>
      <c r="G189" s="42"/>
      <c r="H189" s="42"/>
      <c r="I189" s="42"/>
      <c r="J189" s="42"/>
      <c r="K189" s="42"/>
      <c r="L189" s="42"/>
      <c r="M189" s="42"/>
      <c r="N189" s="42"/>
      <c r="O189" s="42"/>
      <c r="P189" s="42"/>
      <c r="Q189" s="42"/>
      <c r="R189" s="42"/>
      <c r="S189" s="42"/>
      <c r="T189" s="42"/>
      <c r="U189" s="20"/>
    </row>
    <row r="190" spans="1:21" ht="64.5" customHeight="1" x14ac:dyDescent="0.25">
      <c r="B190" s="21"/>
      <c r="C190" s="149" t="s">
        <v>200</v>
      </c>
      <c r="D190" s="152"/>
      <c r="E190" s="155"/>
      <c r="F190" s="263" t="s">
        <v>179</v>
      </c>
      <c r="G190" s="264"/>
      <c r="H190" s="264"/>
      <c r="I190" s="264"/>
      <c r="J190" s="264"/>
      <c r="K190" s="264"/>
      <c r="L190" s="264"/>
      <c r="M190" s="264"/>
      <c r="N190" s="264"/>
      <c r="O190" s="264"/>
      <c r="P190" s="264"/>
      <c r="Q190" s="264"/>
      <c r="R190" s="264"/>
      <c r="S190" s="264"/>
      <c r="T190" s="265"/>
      <c r="U190" s="20"/>
    </row>
    <row r="191" spans="1:21" ht="7.5" customHeight="1" x14ac:dyDescent="0.25">
      <c r="B191" s="132"/>
      <c r="C191" s="149"/>
      <c r="D191" s="152"/>
      <c r="E191" s="42"/>
      <c r="F191" s="42"/>
      <c r="G191" s="42"/>
      <c r="H191" s="42"/>
      <c r="I191" s="42"/>
      <c r="J191" s="42"/>
      <c r="K191" s="42"/>
      <c r="L191" s="42"/>
      <c r="M191" s="42"/>
      <c r="N191" s="42"/>
      <c r="O191" s="42"/>
      <c r="P191" s="42"/>
      <c r="Q191" s="42"/>
      <c r="R191" s="42"/>
      <c r="S191" s="42"/>
      <c r="T191" s="42"/>
      <c r="U191" s="20"/>
    </row>
    <row r="192" spans="1:21" ht="34.5" customHeight="1" x14ac:dyDescent="0.25">
      <c r="B192" s="132"/>
      <c r="C192" s="149" t="s">
        <v>201</v>
      </c>
      <c r="D192" s="152"/>
      <c r="E192" s="155"/>
      <c r="F192" s="263" t="s">
        <v>172</v>
      </c>
      <c r="G192" s="266"/>
      <c r="H192" s="266"/>
      <c r="I192" s="266"/>
      <c r="J192" s="266"/>
      <c r="K192" s="266"/>
      <c r="L192" s="266"/>
      <c r="M192" s="266"/>
      <c r="N192" s="266"/>
      <c r="O192" s="266"/>
      <c r="P192" s="266"/>
      <c r="Q192" s="266"/>
      <c r="R192" s="266"/>
      <c r="S192" s="266"/>
      <c r="T192" s="267"/>
      <c r="U192" s="20"/>
    </row>
    <row r="193" spans="1:21" ht="7.5" customHeight="1" x14ac:dyDescent="0.25">
      <c r="B193" s="132"/>
      <c r="C193" s="149"/>
      <c r="D193" s="152"/>
      <c r="E193" s="42"/>
      <c r="F193" s="42"/>
      <c r="G193" s="42"/>
      <c r="H193" s="42"/>
      <c r="I193" s="42"/>
      <c r="J193" s="42"/>
      <c r="K193" s="42"/>
      <c r="L193" s="42"/>
      <c r="M193" s="42"/>
      <c r="N193" s="42"/>
      <c r="O193" s="42"/>
      <c r="P193" s="42"/>
      <c r="Q193" s="42"/>
      <c r="R193" s="42"/>
      <c r="S193" s="42"/>
      <c r="T193" s="42"/>
      <c r="U193" s="20"/>
    </row>
    <row r="194" spans="1:21" x14ac:dyDescent="0.25">
      <c r="B194" s="132"/>
      <c r="C194" s="149" t="s">
        <v>202</v>
      </c>
      <c r="D194" s="152"/>
      <c r="E194" s="155"/>
      <c r="F194" s="263" t="s">
        <v>171</v>
      </c>
      <c r="G194" s="266"/>
      <c r="H194" s="266"/>
      <c r="I194" s="266"/>
      <c r="J194" s="266"/>
      <c r="K194" s="266"/>
      <c r="L194" s="266"/>
      <c r="M194" s="266"/>
      <c r="N194" s="266"/>
      <c r="O194" s="266"/>
      <c r="P194" s="266"/>
      <c r="Q194" s="266"/>
      <c r="R194" s="266"/>
      <c r="S194" s="266"/>
      <c r="T194" s="267"/>
      <c r="U194" s="20"/>
    </row>
    <row r="195" spans="1:21" ht="7.5" customHeight="1" x14ac:dyDescent="0.25">
      <c r="B195" s="132"/>
      <c r="C195" s="149"/>
      <c r="D195" s="152"/>
      <c r="E195" s="42"/>
      <c r="F195" s="42"/>
      <c r="G195" s="42"/>
      <c r="H195" s="42"/>
      <c r="I195" s="42"/>
      <c r="J195" s="42"/>
      <c r="K195" s="42"/>
      <c r="L195" s="42"/>
      <c r="M195" s="42"/>
      <c r="N195" s="42"/>
      <c r="O195" s="42"/>
      <c r="P195" s="42"/>
      <c r="Q195" s="42"/>
      <c r="R195" s="42"/>
      <c r="S195" s="42"/>
      <c r="T195" s="42"/>
      <c r="U195" s="20"/>
    </row>
    <row r="196" spans="1:21" ht="64.5" customHeight="1" x14ac:dyDescent="0.25">
      <c r="B196" s="132"/>
      <c r="C196" s="149" t="s">
        <v>203</v>
      </c>
      <c r="D196" s="152"/>
      <c r="E196" s="155"/>
      <c r="F196" s="263" t="s">
        <v>223</v>
      </c>
      <c r="G196" s="266"/>
      <c r="H196" s="266"/>
      <c r="I196" s="266"/>
      <c r="J196" s="266"/>
      <c r="K196" s="266"/>
      <c r="L196" s="266"/>
      <c r="M196" s="266"/>
      <c r="N196" s="266"/>
      <c r="O196" s="266"/>
      <c r="P196" s="266"/>
      <c r="Q196" s="266"/>
      <c r="R196" s="266"/>
      <c r="S196" s="266"/>
      <c r="T196" s="267"/>
      <c r="U196" s="20"/>
    </row>
    <row r="197" spans="1:21" ht="7.5" customHeight="1" x14ac:dyDescent="0.25">
      <c r="B197" s="132"/>
      <c r="C197" s="149"/>
      <c r="D197" s="156"/>
      <c r="E197" s="42"/>
      <c r="F197" s="42"/>
      <c r="G197" s="42"/>
      <c r="H197" s="42"/>
      <c r="I197" s="42"/>
      <c r="J197" s="42"/>
      <c r="K197" s="42"/>
      <c r="L197" s="42"/>
      <c r="M197" s="42"/>
      <c r="N197" s="42"/>
      <c r="O197" s="42"/>
      <c r="P197" s="42"/>
      <c r="Q197" s="42"/>
      <c r="R197" s="42"/>
      <c r="S197" s="42"/>
      <c r="T197" s="150"/>
      <c r="U197" s="20"/>
    </row>
    <row r="198" spans="1:21" ht="69.75" customHeight="1" x14ac:dyDescent="0.25">
      <c r="A198" t="s">
        <v>174</v>
      </c>
      <c r="B198" s="132"/>
      <c r="C198" s="149" t="s">
        <v>204</v>
      </c>
      <c r="D198" s="152"/>
      <c r="E198" s="155"/>
      <c r="F198" s="263" t="s">
        <v>175</v>
      </c>
      <c r="G198" s="266"/>
      <c r="H198" s="266"/>
      <c r="I198" s="266"/>
      <c r="J198" s="266"/>
      <c r="K198" s="266"/>
      <c r="L198" s="266"/>
      <c r="M198" s="266"/>
      <c r="N198" s="266"/>
      <c r="O198" s="266"/>
      <c r="P198" s="266"/>
      <c r="Q198" s="266"/>
      <c r="R198" s="266"/>
      <c r="S198" s="266"/>
      <c r="T198" s="267"/>
      <c r="U198" s="20"/>
    </row>
    <row r="199" spans="1:21" ht="7.5" customHeight="1" x14ac:dyDescent="0.25">
      <c r="B199" s="132"/>
      <c r="C199" s="149"/>
      <c r="D199" s="156"/>
      <c r="E199" s="42"/>
      <c r="F199" s="42"/>
      <c r="G199" s="42"/>
      <c r="H199" s="42"/>
      <c r="I199" s="42"/>
      <c r="J199" s="42"/>
      <c r="K199" s="42"/>
      <c r="L199" s="42"/>
      <c r="M199" s="42"/>
      <c r="N199" s="42"/>
      <c r="O199" s="42"/>
      <c r="P199" s="42"/>
      <c r="Q199" s="42"/>
      <c r="R199" s="42"/>
      <c r="S199" s="42"/>
      <c r="T199" s="150"/>
      <c r="U199" s="20"/>
    </row>
    <row r="200" spans="1:21" ht="45.75" customHeight="1" x14ac:dyDescent="0.25">
      <c r="B200" s="132"/>
      <c r="C200" s="149" t="s">
        <v>205</v>
      </c>
      <c r="D200" s="152"/>
      <c r="E200" s="155"/>
      <c r="F200" s="263" t="s">
        <v>209</v>
      </c>
      <c r="G200" s="266"/>
      <c r="H200" s="266"/>
      <c r="I200" s="266"/>
      <c r="J200" s="266"/>
      <c r="K200" s="266"/>
      <c r="L200" s="266"/>
      <c r="M200" s="266"/>
      <c r="N200" s="266"/>
      <c r="O200" s="266"/>
      <c r="P200" s="266"/>
      <c r="Q200" s="266"/>
      <c r="R200" s="266"/>
      <c r="S200" s="266"/>
      <c r="T200" s="267"/>
      <c r="U200" s="20"/>
    </row>
    <row r="201" spans="1:21" ht="7.5" customHeight="1" x14ac:dyDescent="0.25">
      <c r="B201" s="132"/>
      <c r="C201" s="149"/>
      <c r="D201" s="156"/>
      <c r="E201" s="42"/>
      <c r="F201" s="42"/>
      <c r="G201" s="42"/>
      <c r="H201" s="42"/>
      <c r="I201" s="42"/>
      <c r="J201" s="42"/>
      <c r="K201" s="42"/>
      <c r="L201" s="42"/>
      <c r="M201" s="42"/>
      <c r="N201" s="42"/>
      <c r="O201" s="42"/>
      <c r="P201" s="42"/>
      <c r="Q201" s="42"/>
      <c r="R201" s="42"/>
      <c r="S201" s="42"/>
      <c r="T201" s="150"/>
      <c r="U201" s="20"/>
    </row>
    <row r="202" spans="1:21" ht="18" customHeight="1" x14ac:dyDescent="0.25">
      <c r="B202" s="132"/>
      <c r="C202" s="149" t="s">
        <v>206</v>
      </c>
      <c r="D202" s="152"/>
      <c r="E202" s="155"/>
      <c r="F202" s="263" t="s">
        <v>181</v>
      </c>
      <c r="G202" s="266"/>
      <c r="H202" s="266"/>
      <c r="I202" s="266"/>
      <c r="J202" s="266"/>
      <c r="K202" s="266"/>
      <c r="L202" s="266"/>
      <c r="M202" s="266"/>
      <c r="N202" s="266"/>
      <c r="O202" s="266"/>
      <c r="P202" s="266"/>
      <c r="Q202" s="266"/>
      <c r="R202" s="266"/>
      <c r="S202" s="266"/>
      <c r="T202" s="267"/>
      <c r="U202" s="20"/>
    </row>
    <row r="203" spans="1:21" ht="7.5" customHeight="1" x14ac:dyDescent="0.25">
      <c r="B203" s="132"/>
      <c r="C203" s="149"/>
      <c r="D203" s="152"/>
      <c r="E203" s="42"/>
      <c r="F203" s="42"/>
      <c r="G203" s="42"/>
      <c r="H203" s="42"/>
      <c r="I203" s="42"/>
      <c r="J203" s="42"/>
      <c r="K203" s="42"/>
      <c r="L203" s="42"/>
      <c r="M203" s="42"/>
      <c r="N203" s="42"/>
      <c r="O203" s="42"/>
      <c r="P203" s="42"/>
      <c r="Q203" s="42"/>
      <c r="R203" s="42"/>
      <c r="S203" s="42"/>
      <c r="T203" s="42"/>
      <c r="U203" s="20"/>
    </row>
    <row r="204" spans="1:21" ht="36.75" customHeight="1" x14ac:dyDescent="0.25">
      <c r="B204" s="132"/>
      <c r="C204" s="149" t="s">
        <v>207</v>
      </c>
      <c r="D204" s="152"/>
      <c r="E204" s="155"/>
      <c r="F204" s="263" t="s">
        <v>210</v>
      </c>
      <c r="G204" s="264"/>
      <c r="H204" s="264"/>
      <c r="I204" s="264"/>
      <c r="J204" s="264"/>
      <c r="K204" s="264"/>
      <c r="L204" s="264"/>
      <c r="M204" s="264"/>
      <c r="N204" s="264"/>
      <c r="O204" s="264"/>
      <c r="P204" s="264"/>
      <c r="Q204" s="264"/>
      <c r="R204" s="264"/>
      <c r="S204" s="264"/>
      <c r="T204" s="265"/>
      <c r="U204" s="20"/>
    </row>
    <row r="205" spans="1:21" ht="7.5" customHeight="1" x14ac:dyDescent="0.25">
      <c r="B205" s="21"/>
      <c r="C205" s="48"/>
      <c r="D205" s="15"/>
      <c r="E205" s="15"/>
      <c r="F205" s="15"/>
      <c r="G205" s="15"/>
      <c r="H205" s="15"/>
      <c r="I205" s="15"/>
      <c r="J205" s="15"/>
      <c r="K205" s="15"/>
      <c r="L205" s="15"/>
      <c r="M205" s="15"/>
      <c r="N205" s="15"/>
      <c r="O205" s="15"/>
      <c r="P205" s="15"/>
      <c r="Q205" s="15"/>
      <c r="R205" s="15"/>
      <c r="S205" s="15"/>
      <c r="T205" s="15"/>
      <c r="U205" s="20"/>
    </row>
    <row r="206" spans="1:21" x14ac:dyDescent="0.25">
      <c r="B206" s="21"/>
      <c r="C206" s="15"/>
      <c r="D206" s="15"/>
      <c r="E206" s="15"/>
      <c r="F206" s="15"/>
      <c r="G206" s="15"/>
      <c r="H206" s="15"/>
      <c r="I206" s="15"/>
      <c r="J206" s="15"/>
      <c r="K206" s="15"/>
      <c r="L206" s="15"/>
      <c r="M206" s="15"/>
      <c r="N206" s="15"/>
      <c r="O206" s="15"/>
      <c r="P206" s="15"/>
      <c r="Q206" s="15"/>
      <c r="R206" s="15"/>
      <c r="S206" s="15"/>
      <c r="T206" s="15"/>
      <c r="U206" s="20"/>
    </row>
    <row r="207" spans="1:21" ht="18" customHeight="1" x14ac:dyDescent="0.25">
      <c r="B207" s="21" t="s">
        <v>73</v>
      </c>
      <c r="C207" s="201" t="s">
        <v>74</v>
      </c>
      <c r="D207" s="201"/>
      <c r="E207" s="201"/>
      <c r="F207" s="201"/>
      <c r="G207" s="201"/>
      <c r="H207" s="201"/>
      <c r="I207" s="201"/>
      <c r="J207" s="201"/>
      <c r="K207" s="201"/>
      <c r="L207" s="201"/>
      <c r="M207" s="201"/>
      <c r="N207" s="201"/>
      <c r="O207" s="201"/>
      <c r="P207" s="201"/>
      <c r="Q207" s="201"/>
      <c r="R207" s="201"/>
      <c r="S207" s="201"/>
      <c r="T207" s="29"/>
      <c r="U207" s="20"/>
    </row>
    <row r="208" spans="1:21" ht="9" customHeight="1" x14ac:dyDescent="0.25">
      <c r="B208" s="21"/>
      <c r="C208" s="15"/>
      <c r="D208" s="15"/>
      <c r="E208" s="15"/>
      <c r="F208" s="15"/>
      <c r="G208" s="15"/>
      <c r="H208" s="15"/>
      <c r="I208" s="15"/>
      <c r="J208" s="15"/>
      <c r="K208" s="15"/>
      <c r="L208" s="15"/>
      <c r="M208" s="15"/>
      <c r="N208" s="15"/>
      <c r="O208" s="15"/>
      <c r="P208" s="15"/>
      <c r="Q208" s="15"/>
      <c r="R208" s="15"/>
      <c r="S208" s="15"/>
      <c r="T208" s="29"/>
      <c r="U208" s="20"/>
    </row>
    <row r="209" spans="2:21" ht="35.25" customHeight="1" x14ac:dyDescent="0.25">
      <c r="B209" s="21"/>
      <c r="C209" s="226" t="s">
        <v>51</v>
      </c>
      <c r="D209" s="226"/>
      <c r="E209" s="226"/>
      <c r="F209" s="226"/>
      <c r="G209" s="226"/>
      <c r="H209" s="226"/>
      <c r="I209" s="226"/>
      <c r="J209" s="226"/>
      <c r="K209" s="226"/>
      <c r="L209" s="226"/>
      <c r="M209" s="226"/>
      <c r="N209" s="226"/>
      <c r="O209" s="226"/>
      <c r="P209" s="226"/>
      <c r="Q209" s="226"/>
      <c r="R209" s="226"/>
      <c r="S209" s="226"/>
      <c r="T209" s="226"/>
      <c r="U209" s="20"/>
    </row>
    <row r="210" spans="2:21" s="16" customFormat="1" ht="12" customHeight="1" x14ac:dyDescent="0.25">
      <c r="B210" s="21"/>
      <c r="C210" s="10"/>
      <c r="D210" s="10"/>
      <c r="E210" s="79"/>
      <c r="F210" s="10"/>
      <c r="G210" s="79"/>
      <c r="H210" s="10"/>
      <c r="I210" s="10"/>
      <c r="J210" s="10"/>
      <c r="K210" s="10"/>
      <c r="L210" s="10"/>
      <c r="M210" s="10"/>
      <c r="N210" s="10"/>
      <c r="O210" s="10"/>
      <c r="P210" s="10"/>
      <c r="Q210" s="10"/>
      <c r="R210" s="10"/>
      <c r="S210" s="10"/>
      <c r="T210" s="29"/>
      <c r="U210" s="28"/>
    </row>
    <row r="211" spans="2:21" ht="37.5" customHeight="1" x14ac:dyDescent="0.25">
      <c r="B211" s="21"/>
      <c r="C211" s="222">
        <v>1</v>
      </c>
      <c r="D211" s="222"/>
      <c r="E211" s="155"/>
      <c r="F211" s="42"/>
      <c r="G211" s="42"/>
      <c r="H211" s="223" t="s">
        <v>211</v>
      </c>
      <c r="I211" s="224"/>
      <c r="J211" s="224"/>
      <c r="K211" s="224"/>
      <c r="L211" s="224"/>
      <c r="M211" s="224"/>
      <c r="N211" s="224"/>
      <c r="O211" s="224"/>
      <c r="P211" s="224"/>
      <c r="Q211" s="224"/>
      <c r="R211" s="224"/>
      <c r="S211" s="224"/>
      <c r="T211" s="225"/>
      <c r="U211" s="20"/>
    </row>
    <row r="212" spans="2:21" ht="7.5" customHeight="1" x14ac:dyDescent="0.25">
      <c r="B212" s="21"/>
      <c r="C212" s="155"/>
      <c r="D212" s="42"/>
      <c r="E212" s="42"/>
      <c r="F212" s="42"/>
      <c r="G212" s="42"/>
      <c r="H212" s="42"/>
      <c r="I212" s="42"/>
      <c r="J212" s="42"/>
      <c r="K212" s="42"/>
      <c r="L212" s="42"/>
      <c r="M212" s="42"/>
      <c r="N212" s="42"/>
      <c r="O212" s="42"/>
      <c r="P212" s="42"/>
      <c r="Q212" s="42"/>
      <c r="R212" s="42"/>
      <c r="S212" s="42"/>
      <c r="T212" s="151"/>
      <c r="U212" s="20"/>
    </row>
    <row r="213" spans="2:21" ht="39.75" customHeight="1" x14ac:dyDescent="0.25">
      <c r="B213" s="21"/>
      <c r="C213" s="222">
        <v>2</v>
      </c>
      <c r="D213" s="222"/>
      <c r="E213" s="155"/>
      <c r="F213" s="42"/>
      <c r="G213" s="42"/>
      <c r="H213" s="223" t="s">
        <v>226</v>
      </c>
      <c r="I213" s="224"/>
      <c r="J213" s="224"/>
      <c r="K213" s="224"/>
      <c r="L213" s="224"/>
      <c r="M213" s="224"/>
      <c r="N213" s="224"/>
      <c r="O213" s="224"/>
      <c r="P213" s="224"/>
      <c r="Q213" s="224"/>
      <c r="R213" s="224"/>
      <c r="S213" s="224"/>
      <c r="T213" s="225"/>
      <c r="U213" s="20"/>
    </row>
    <row r="214" spans="2:21" ht="7.5" customHeight="1" x14ac:dyDescent="0.25">
      <c r="B214" s="21"/>
      <c r="C214" s="155"/>
      <c r="D214" s="42"/>
      <c r="E214" s="42"/>
      <c r="F214" s="42"/>
      <c r="G214" s="42"/>
      <c r="H214" s="42"/>
      <c r="I214" s="42"/>
      <c r="J214" s="42"/>
      <c r="K214" s="42"/>
      <c r="L214" s="42"/>
      <c r="M214" s="42"/>
      <c r="N214" s="42"/>
      <c r="O214" s="42"/>
      <c r="P214" s="42"/>
      <c r="Q214" s="42"/>
      <c r="R214" s="42"/>
      <c r="S214" s="42"/>
      <c r="T214" s="42"/>
      <c r="U214" s="20"/>
    </row>
    <row r="215" spans="2:21" x14ac:dyDescent="0.25">
      <c r="B215" s="21"/>
      <c r="C215" s="222">
        <v>3</v>
      </c>
      <c r="D215" s="222"/>
      <c r="E215" s="155"/>
      <c r="F215" s="42"/>
      <c r="G215" s="42"/>
      <c r="H215" s="223" t="s">
        <v>224</v>
      </c>
      <c r="I215" s="224"/>
      <c r="J215" s="224"/>
      <c r="K215" s="224"/>
      <c r="L215" s="224"/>
      <c r="M215" s="224"/>
      <c r="N215" s="224"/>
      <c r="O215" s="224"/>
      <c r="P215" s="224"/>
      <c r="Q215" s="224"/>
      <c r="R215" s="224"/>
      <c r="S215" s="224"/>
      <c r="T215" s="225"/>
      <c r="U215" s="20"/>
    </row>
    <row r="216" spans="2:21" ht="7.5" customHeight="1" x14ac:dyDescent="0.25">
      <c r="B216" s="132"/>
      <c r="C216" s="155"/>
      <c r="D216" s="42"/>
      <c r="E216" s="42"/>
      <c r="F216" s="42"/>
      <c r="G216" s="42"/>
      <c r="H216" s="42"/>
      <c r="I216" s="42"/>
      <c r="J216" s="42"/>
      <c r="K216" s="42"/>
      <c r="L216" s="42"/>
      <c r="M216" s="42"/>
      <c r="N216" s="42"/>
      <c r="O216" s="42"/>
      <c r="P216" s="42"/>
      <c r="Q216" s="42"/>
      <c r="R216" s="42"/>
      <c r="S216" s="42"/>
      <c r="T216" s="42"/>
      <c r="U216" s="20"/>
    </row>
    <row r="217" spans="2:21" ht="30" customHeight="1" x14ac:dyDescent="0.25">
      <c r="B217" s="132"/>
      <c r="C217" s="222">
        <v>4</v>
      </c>
      <c r="D217" s="222"/>
      <c r="E217" s="155"/>
      <c r="F217" s="42"/>
      <c r="G217" s="42"/>
      <c r="H217" s="223" t="s">
        <v>225</v>
      </c>
      <c r="I217" s="224"/>
      <c r="J217" s="224"/>
      <c r="K217" s="224"/>
      <c r="L217" s="224"/>
      <c r="M217" s="224"/>
      <c r="N217" s="224"/>
      <c r="O217" s="224"/>
      <c r="P217" s="224"/>
      <c r="Q217" s="224"/>
      <c r="R217" s="224"/>
      <c r="S217" s="224"/>
      <c r="T217" s="225"/>
      <c r="U217" s="20"/>
    </row>
    <row r="218" spans="2:21" ht="7.5" customHeight="1" x14ac:dyDescent="0.25">
      <c r="B218" s="132"/>
      <c r="C218" s="155"/>
      <c r="D218" s="42"/>
      <c r="E218" s="42"/>
      <c r="F218" s="42"/>
      <c r="G218" s="42"/>
      <c r="H218" s="42"/>
      <c r="I218" s="42"/>
      <c r="J218" s="42"/>
      <c r="K218" s="42"/>
      <c r="L218" s="42"/>
      <c r="M218" s="42"/>
      <c r="N218" s="42"/>
      <c r="O218" s="42"/>
      <c r="P218" s="42"/>
      <c r="Q218" s="42"/>
      <c r="R218" s="42"/>
      <c r="S218" s="42"/>
      <c r="T218" s="42"/>
      <c r="U218" s="20"/>
    </row>
    <row r="219" spans="2:21" ht="33.75" customHeight="1" x14ac:dyDescent="0.25">
      <c r="B219" s="132"/>
      <c r="C219" s="222" t="s">
        <v>219</v>
      </c>
      <c r="D219" s="222"/>
      <c r="E219" s="155"/>
      <c r="F219" s="42"/>
      <c r="G219" s="42"/>
      <c r="H219" s="223" t="s">
        <v>176</v>
      </c>
      <c r="I219" s="224"/>
      <c r="J219" s="224"/>
      <c r="K219" s="224"/>
      <c r="L219" s="224"/>
      <c r="M219" s="224"/>
      <c r="N219" s="224"/>
      <c r="O219" s="224"/>
      <c r="P219" s="224"/>
      <c r="Q219" s="224"/>
      <c r="R219" s="224"/>
      <c r="S219" s="224"/>
      <c r="T219" s="225"/>
      <c r="U219" s="20"/>
    </row>
    <row r="220" spans="2:21" ht="7.5" customHeight="1" x14ac:dyDescent="0.25">
      <c r="B220" s="21"/>
      <c r="C220" s="48"/>
      <c r="D220" s="15"/>
      <c r="E220" s="15"/>
      <c r="F220" s="15"/>
      <c r="G220" s="15"/>
      <c r="H220" s="15"/>
      <c r="I220" s="15"/>
      <c r="J220" s="15"/>
      <c r="K220" s="15"/>
      <c r="L220" s="15"/>
      <c r="M220" s="15"/>
      <c r="N220" s="15"/>
      <c r="O220" s="15"/>
      <c r="P220" s="15"/>
      <c r="Q220" s="15"/>
      <c r="R220" s="15"/>
      <c r="S220" s="15"/>
      <c r="T220" s="15"/>
      <c r="U220" s="20"/>
    </row>
    <row r="221" spans="2:21" ht="7.5" customHeight="1" x14ac:dyDescent="0.25">
      <c r="B221" s="21"/>
      <c r="C221" s="48"/>
      <c r="D221" s="15"/>
      <c r="E221" s="15"/>
      <c r="F221" s="15"/>
      <c r="G221" s="15"/>
      <c r="H221" s="15"/>
      <c r="I221" s="15"/>
      <c r="J221" s="15"/>
      <c r="K221" s="15"/>
      <c r="L221" s="15"/>
      <c r="M221" s="15"/>
      <c r="N221" s="15"/>
      <c r="O221" s="15"/>
      <c r="P221" s="15"/>
      <c r="Q221" s="15"/>
      <c r="R221" s="15"/>
      <c r="S221" s="15"/>
      <c r="T221" s="15"/>
      <c r="U221" s="20"/>
    </row>
    <row r="222" spans="2:21" x14ac:dyDescent="0.25">
      <c r="B222" s="21"/>
      <c r="C222" s="31" t="s">
        <v>99</v>
      </c>
      <c r="D222" s="15"/>
      <c r="E222" s="15"/>
      <c r="F222" s="15"/>
      <c r="G222" s="15"/>
      <c r="H222" s="15"/>
      <c r="I222" s="15"/>
      <c r="J222" s="15"/>
      <c r="K222" s="15"/>
      <c r="L222" s="15"/>
      <c r="M222" s="15"/>
      <c r="N222" s="15"/>
      <c r="O222" s="15"/>
      <c r="P222" s="15"/>
      <c r="Q222" s="15"/>
      <c r="R222" s="15"/>
      <c r="S222" s="15"/>
      <c r="T222" s="15"/>
      <c r="U222" s="20"/>
    </row>
    <row r="223" spans="2:21" x14ac:dyDescent="0.25">
      <c r="B223" s="21"/>
      <c r="C223" s="49" t="s">
        <v>91</v>
      </c>
      <c r="D223" s="15"/>
      <c r="E223" s="15"/>
      <c r="F223" s="15"/>
      <c r="G223" s="15"/>
      <c r="H223" s="15"/>
      <c r="I223" s="15"/>
      <c r="J223" s="15"/>
      <c r="K223" s="15"/>
      <c r="L223" s="15"/>
      <c r="M223" s="15"/>
      <c r="N223" s="15"/>
      <c r="O223" s="15"/>
      <c r="P223" s="15"/>
      <c r="Q223" s="15"/>
      <c r="R223" s="15"/>
      <c r="S223" s="15"/>
      <c r="T223" s="15"/>
      <c r="U223" s="20"/>
    </row>
    <row r="224" spans="2:21" x14ac:dyDescent="0.25">
      <c r="B224" s="21"/>
      <c r="C224" s="50"/>
      <c r="D224" s="15"/>
      <c r="E224" s="15"/>
      <c r="F224" s="15"/>
      <c r="G224" s="15"/>
      <c r="H224" s="15"/>
      <c r="I224" s="15"/>
      <c r="J224" s="15"/>
      <c r="K224" s="15"/>
      <c r="L224" s="15"/>
      <c r="M224" s="15"/>
      <c r="N224" s="15"/>
      <c r="O224" s="15"/>
      <c r="P224" s="15"/>
      <c r="Q224" s="15"/>
      <c r="R224" s="15"/>
      <c r="S224" s="15"/>
      <c r="T224" s="15"/>
      <c r="U224" s="20"/>
    </row>
    <row r="225" spans="2:21" x14ac:dyDescent="0.25">
      <c r="B225" s="21"/>
      <c r="C225" s="221" t="str">
        <f>+J38</f>
        <v xml:space="preserve"> [Titel og navn]</v>
      </c>
      <c r="D225" s="221"/>
      <c r="E225" s="221"/>
      <c r="F225" s="221"/>
      <c r="G225" s="81"/>
      <c r="H225" s="15"/>
      <c r="I225" s="15"/>
      <c r="J225" s="15"/>
      <c r="K225" s="15"/>
      <c r="L225" s="15"/>
      <c r="M225" s="15"/>
      <c r="N225" s="15"/>
      <c r="O225" s="15"/>
      <c r="P225" s="15"/>
      <c r="Q225" s="15"/>
      <c r="R225" s="15"/>
      <c r="S225" s="15"/>
      <c r="T225" s="15"/>
      <c r="U225" s="20"/>
    </row>
    <row r="226" spans="2:21" x14ac:dyDescent="0.25">
      <c r="B226" s="21"/>
      <c r="C226" s="15"/>
      <c r="D226" s="15"/>
      <c r="E226" s="15"/>
      <c r="F226" s="15"/>
      <c r="G226" s="15"/>
      <c r="H226" s="15"/>
      <c r="I226" s="15"/>
      <c r="J226" s="15"/>
      <c r="K226" s="15"/>
      <c r="L226" s="15"/>
      <c r="M226" s="15"/>
      <c r="N226" s="15"/>
      <c r="O226" s="15"/>
      <c r="P226" s="15"/>
      <c r="Q226" s="15"/>
      <c r="R226" s="15"/>
      <c r="S226" s="15"/>
      <c r="T226" s="15"/>
      <c r="U226" s="20"/>
    </row>
    <row r="227" spans="2:21" x14ac:dyDescent="0.25">
      <c r="B227" s="21"/>
      <c r="C227" s="15"/>
      <c r="D227" s="15"/>
      <c r="E227" s="15"/>
      <c r="F227" s="15"/>
      <c r="G227" s="15"/>
      <c r="H227" s="15"/>
      <c r="I227" s="15"/>
      <c r="J227" s="15"/>
      <c r="K227" s="15"/>
      <c r="L227" s="15"/>
      <c r="M227" s="15"/>
      <c r="N227" s="15"/>
      <c r="O227" s="15"/>
      <c r="P227" s="15"/>
      <c r="Q227" s="15"/>
      <c r="R227" s="15"/>
      <c r="S227" s="15"/>
      <c r="T227" s="15"/>
      <c r="U227" s="20"/>
    </row>
    <row r="228" spans="2:21" x14ac:dyDescent="0.25">
      <c r="B228" s="21"/>
      <c r="C228" s="51" t="s">
        <v>52</v>
      </c>
      <c r="D228" s="15"/>
      <c r="E228" s="15"/>
      <c r="F228" s="15"/>
      <c r="G228" s="15"/>
      <c r="H228" s="15"/>
      <c r="I228" s="15"/>
      <c r="J228" s="15"/>
      <c r="K228" s="15"/>
      <c r="L228" s="15"/>
      <c r="M228" s="15"/>
      <c r="N228" s="15"/>
      <c r="O228" s="15"/>
      <c r="P228" s="15"/>
      <c r="Q228" s="15"/>
      <c r="R228" s="15"/>
      <c r="S228" s="15"/>
      <c r="T228" s="15"/>
      <c r="U228" s="20"/>
    </row>
    <row r="229" spans="2:21" x14ac:dyDescent="0.25">
      <c r="B229" s="21"/>
      <c r="C229" s="15"/>
      <c r="D229" s="15"/>
      <c r="E229" s="15"/>
      <c r="F229" s="15"/>
      <c r="G229" s="15"/>
      <c r="H229" s="15"/>
      <c r="I229" s="15"/>
      <c r="J229" s="15"/>
      <c r="K229" s="15"/>
      <c r="L229" s="15"/>
      <c r="M229" s="15"/>
      <c r="N229" s="15"/>
      <c r="O229" s="15"/>
      <c r="P229" s="15"/>
      <c r="Q229" s="15"/>
      <c r="R229" s="15"/>
      <c r="S229" s="15"/>
      <c r="T229" s="15"/>
      <c r="U229" s="20"/>
    </row>
    <row r="230" spans="2:21" ht="18.75" customHeight="1" x14ac:dyDescent="0.25">
      <c r="B230" s="21"/>
      <c r="C230" s="227" t="s">
        <v>100</v>
      </c>
      <c r="D230" s="227"/>
      <c r="E230" s="227"/>
      <c r="F230" s="227"/>
      <c r="G230" s="227"/>
      <c r="H230" s="227"/>
      <c r="I230" s="227"/>
      <c r="J230" s="227"/>
      <c r="K230" s="227"/>
      <c r="L230" s="227"/>
      <c r="M230" s="227"/>
      <c r="N230" s="227"/>
      <c r="O230" s="227"/>
      <c r="P230" s="227"/>
      <c r="Q230" s="227"/>
      <c r="R230" s="227"/>
      <c r="S230" s="227"/>
      <c r="T230" s="10"/>
      <c r="U230" s="20"/>
    </row>
    <row r="231" spans="2:21" x14ac:dyDescent="0.25">
      <c r="B231" s="21"/>
      <c r="C231" s="15"/>
      <c r="D231" s="15"/>
      <c r="E231" s="15"/>
      <c r="F231" s="15"/>
      <c r="G231" s="15"/>
      <c r="H231" s="15"/>
      <c r="I231" s="15"/>
      <c r="J231" s="15"/>
      <c r="K231" s="15"/>
      <c r="L231" s="15"/>
      <c r="M231" s="15"/>
      <c r="N231" s="15"/>
      <c r="O231" s="15"/>
      <c r="P231" s="15"/>
      <c r="Q231" s="15"/>
      <c r="R231" s="15"/>
      <c r="S231" s="15"/>
      <c r="T231" s="15"/>
      <c r="U231" s="20"/>
    </row>
    <row r="232" spans="2:21" x14ac:dyDescent="0.25">
      <c r="B232" s="21"/>
      <c r="C232" s="49" t="s">
        <v>91</v>
      </c>
      <c r="D232" s="15"/>
      <c r="E232" s="15"/>
      <c r="F232" s="15"/>
      <c r="G232" s="15"/>
      <c r="H232" s="15"/>
      <c r="I232" s="15"/>
      <c r="J232" s="15"/>
      <c r="K232" s="15"/>
      <c r="L232" s="15"/>
      <c r="M232" s="15"/>
      <c r="N232" s="15"/>
      <c r="O232" s="15"/>
      <c r="P232" s="15"/>
      <c r="Q232" s="15"/>
      <c r="R232" s="15"/>
      <c r="S232" s="15"/>
      <c r="T232" s="15"/>
      <c r="U232" s="20"/>
    </row>
    <row r="233" spans="2:21" x14ac:dyDescent="0.25">
      <c r="B233" s="21"/>
      <c r="C233" s="220" t="str">
        <f>+D24</f>
        <v>Eksempel</v>
      </c>
      <c r="D233" s="220"/>
      <c r="E233" s="220"/>
      <c r="F233" s="220"/>
      <c r="G233" s="80"/>
      <c r="H233" s="15"/>
      <c r="I233" s="15"/>
      <c r="J233" s="15"/>
      <c r="K233" s="15"/>
      <c r="L233" s="15"/>
      <c r="M233" s="15"/>
      <c r="N233" s="15"/>
      <c r="O233" s="15"/>
      <c r="P233" s="15"/>
      <c r="Q233" s="15"/>
      <c r="R233" s="15"/>
      <c r="S233" s="15"/>
      <c r="T233" s="15"/>
      <c r="U233" s="20"/>
    </row>
    <row r="234" spans="2:21" x14ac:dyDescent="0.25">
      <c r="B234" s="21"/>
      <c r="C234" s="50"/>
      <c r="D234" s="15"/>
      <c r="E234" s="15"/>
      <c r="F234" s="15"/>
      <c r="G234" s="15"/>
      <c r="H234" s="15"/>
      <c r="I234" s="15"/>
      <c r="J234" s="15"/>
      <c r="K234" s="15"/>
      <c r="L234" s="15"/>
      <c r="M234" s="15"/>
      <c r="N234" s="15"/>
      <c r="O234" s="15"/>
      <c r="P234" s="15"/>
      <c r="Q234" s="15"/>
      <c r="R234" s="15"/>
      <c r="S234" s="15"/>
      <c r="T234" s="15"/>
      <c r="U234" s="20"/>
    </row>
    <row r="235" spans="2:21" x14ac:dyDescent="0.25">
      <c r="B235" s="21"/>
      <c r="C235" s="50"/>
      <c r="D235" s="15"/>
      <c r="E235" s="15"/>
      <c r="F235" s="15"/>
      <c r="G235" s="15"/>
      <c r="H235" s="15"/>
      <c r="I235" s="15"/>
      <c r="J235" s="15"/>
      <c r="K235" s="15"/>
      <c r="L235" s="15"/>
      <c r="M235" s="15"/>
      <c r="N235" s="15"/>
      <c r="O235" s="15"/>
      <c r="P235" s="15"/>
      <c r="Q235" s="15"/>
      <c r="R235" s="15"/>
      <c r="S235" s="15"/>
      <c r="T235" s="15"/>
      <c r="U235" s="20"/>
    </row>
    <row r="236" spans="2:21" x14ac:dyDescent="0.25">
      <c r="B236" s="21"/>
      <c r="C236" s="221" t="s">
        <v>94</v>
      </c>
      <c r="D236" s="221"/>
      <c r="E236" s="221"/>
      <c r="F236" s="221"/>
      <c r="G236" s="81"/>
      <c r="H236" s="15"/>
      <c r="I236" s="15"/>
      <c r="J236" s="15"/>
      <c r="K236" s="15"/>
      <c r="L236" s="15"/>
      <c r="M236" s="15"/>
      <c r="N236" s="15"/>
      <c r="O236" s="15"/>
      <c r="P236" s="15"/>
      <c r="Q236" s="15"/>
      <c r="R236" s="15"/>
      <c r="S236" s="15"/>
      <c r="T236" s="15"/>
      <c r="U236" s="20"/>
    </row>
    <row r="237" spans="2:21" x14ac:dyDescent="0.25">
      <c r="B237" s="52"/>
      <c r="C237" s="53"/>
      <c r="D237" s="53"/>
      <c r="E237" s="53"/>
      <c r="F237" s="53"/>
      <c r="G237" s="53"/>
      <c r="H237" s="53"/>
      <c r="I237" s="53"/>
      <c r="J237" s="53"/>
      <c r="K237" s="53"/>
      <c r="L237" s="53"/>
      <c r="M237" s="53"/>
      <c r="N237" s="53"/>
      <c r="O237" s="53"/>
      <c r="P237" s="53"/>
      <c r="Q237" s="53"/>
      <c r="R237" s="53"/>
      <c r="S237" s="53"/>
      <c r="T237" s="53"/>
      <c r="U237" s="54"/>
    </row>
  </sheetData>
  <mergeCells count="184">
    <mergeCell ref="F192:T192"/>
    <mergeCell ref="F194:T194"/>
    <mergeCell ref="F180:T180"/>
    <mergeCell ref="C156:D156"/>
    <mergeCell ref="F156:T156"/>
    <mergeCell ref="F198:T198"/>
    <mergeCell ref="C219:D219"/>
    <mergeCell ref="H219:T219"/>
    <mergeCell ref="C217:D217"/>
    <mergeCell ref="H217:T217"/>
    <mergeCell ref="F188:T188"/>
    <mergeCell ref="F204:T204"/>
    <mergeCell ref="F202:T202"/>
    <mergeCell ref="F196:T196"/>
    <mergeCell ref="F200:T200"/>
    <mergeCell ref="F178:T178"/>
    <mergeCell ref="F182:T182"/>
    <mergeCell ref="F184:T184"/>
    <mergeCell ref="F186:T186"/>
    <mergeCell ref="F190:T190"/>
    <mergeCell ref="C170:S170"/>
    <mergeCell ref="C162:D162"/>
    <mergeCell ref="C160:D160"/>
    <mergeCell ref="F160:T160"/>
    <mergeCell ref="E132:F132"/>
    <mergeCell ref="C149:D149"/>
    <mergeCell ref="F149:T149"/>
    <mergeCell ref="C154:D154"/>
    <mergeCell ref="F154:T154"/>
    <mergeCell ref="C158:D158"/>
    <mergeCell ref="F158:T158"/>
    <mergeCell ref="C143:D143"/>
    <mergeCell ref="C145:D145"/>
    <mergeCell ref="C147:D147"/>
    <mergeCell ref="C151:D151"/>
    <mergeCell ref="C8:U8"/>
    <mergeCell ref="C9:S9"/>
    <mergeCell ref="C165:D165"/>
    <mergeCell ref="C167:D167"/>
    <mergeCell ref="F143:T143"/>
    <mergeCell ref="F145:T145"/>
    <mergeCell ref="F147:T147"/>
    <mergeCell ref="F151:T151"/>
    <mergeCell ref="F162:T162"/>
    <mergeCell ref="F165:T165"/>
    <mergeCell ref="F167:T167"/>
    <mergeCell ref="C118:S118"/>
    <mergeCell ref="C76:S76"/>
    <mergeCell ref="I122:I123"/>
    <mergeCell ref="S122:S123"/>
    <mergeCell ref="K122:K123"/>
    <mergeCell ref="L122:Q122"/>
    <mergeCell ref="C141:S141"/>
    <mergeCell ref="C120:S120"/>
    <mergeCell ref="J40:M40"/>
    <mergeCell ref="C28:J28"/>
    <mergeCell ref="P30:S31"/>
    <mergeCell ref="E133:F133"/>
    <mergeCell ref="E128:F128"/>
    <mergeCell ref="B1:U1"/>
    <mergeCell ref="B2:R2"/>
    <mergeCell ref="C12:S12"/>
    <mergeCell ref="C86:S86"/>
    <mergeCell ref="D25:I25"/>
    <mergeCell ref="C33:S33"/>
    <mergeCell ref="J37:L37"/>
    <mergeCell ref="C66:U66"/>
    <mergeCell ref="C20:S20"/>
    <mergeCell ref="C22:S22"/>
    <mergeCell ref="D24:I24"/>
    <mergeCell ref="C48:S48"/>
    <mergeCell ref="C6:U6"/>
    <mergeCell ref="C7:U7"/>
    <mergeCell ref="C11:S11"/>
    <mergeCell ref="C72:U72"/>
    <mergeCell ref="C13:S13"/>
    <mergeCell ref="C14:S14"/>
    <mergeCell ref="C15:S15"/>
    <mergeCell ref="C16:S16"/>
    <mergeCell ref="C17:S17"/>
    <mergeCell ref="D52:S52"/>
    <mergeCell ref="J38:M38"/>
    <mergeCell ref="J39:M39"/>
    <mergeCell ref="C172:T172"/>
    <mergeCell ref="C176:T176"/>
    <mergeCell ref="T122:T123"/>
    <mergeCell ref="C122:C123"/>
    <mergeCell ref="H122:H123"/>
    <mergeCell ref="J122:J123"/>
    <mergeCell ref="D122:D123"/>
    <mergeCell ref="C215:D215"/>
    <mergeCell ref="C174:S174"/>
    <mergeCell ref="C125:J125"/>
    <mergeCell ref="C130:J130"/>
    <mergeCell ref="E122:F123"/>
    <mergeCell ref="E126:F126"/>
    <mergeCell ref="E129:F129"/>
    <mergeCell ref="C136:J136"/>
    <mergeCell ref="E131:F131"/>
    <mergeCell ref="E135:F135"/>
    <mergeCell ref="E134:F134"/>
    <mergeCell ref="E137:F137"/>
    <mergeCell ref="E138:F138"/>
    <mergeCell ref="E139:F139"/>
    <mergeCell ref="C144:F144"/>
    <mergeCell ref="C153:F153"/>
    <mergeCell ref="E127:F127"/>
    <mergeCell ref="C233:F233"/>
    <mergeCell ref="C236:F236"/>
    <mergeCell ref="C207:S207"/>
    <mergeCell ref="C211:D211"/>
    <mergeCell ref="C213:D213"/>
    <mergeCell ref="H211:T211"/>
    <mergeCell ref="H213:T213"/>
    <mergeCell ref="H215:T215"/>
    <mergeCell ref="C209:T209"/>
    <mergeCell ref="C225:F225"/>
    <mergeCell ref="C230:S230"/>
    <mergeCell ref="C35:T35"/>
    <mergeCell ref="G94:H94"/>
    <mergeCell ref="G96:H96"/>
    <mergeCell ref="G97:H97"/>
    <mergeCell ref="D53:S53"/>
    <mergeCell ref="D54:S54"/>
    <mergeCell ref="S96:T96"/>
    <mergeCell ref="S97:T97"/>
    <mergeCell ref="C71:T71"/>
    <mergeCell ref="C69:T69"/>
    <mergeCell ref="I94:J94"/>
    <mergeCell ref="I96:J96"/>
    <mergeCell ref="I97:J97"/>
    <mergeCell ref="C82:T82"/>
    <mergeCell ref="C74:T74"/>
    <mergeCell ref="C68:T68"/>
    <mergeCell ref="C64:T64"/>
    <mergeCell ref="C50:T50"/>
    <mergeCell ref="C46:T46"/>
    <mergeCell ref="S99:T99"/>
    <mergeCell ref="L96:M96"/>
    <mergeCell ref="L97:M97"/>
    <mergeCell ref="L98:M98"/>
    <mergeCell ref="L99:M99"/>
    <mergeCell ref="D55:S55"/>
    <mergeCell ref="C94:F94"/>
    <mergeCell ref="L94:M94"/>
    <mergeCell ref="D56:S56"/>
    <mergeCell ref="D57:S57"/>
    <mergeCell ref="D58:S58"/>
    <mergeCell ref="D59:S59"/>
    <mergeCell ref="D60:S60"/>
    <mergeCell ref="C62:U62"/>
    <mergeCell ref="C84:S84"/>
    <mergeCell ref="S94:T94"/>
    <mergeCell ref="I98:J98"/>
    <mergeCell ref="I99:J99"/>
    <mergeCell ref="C96:F96"/>
    <mergeCell ref="C97:F97"/>
    <mergeCell ref="C98:F98"/>
    <mergeCell ref="G98:H98"/>
    <mergeCell ref="G99:H99"/>
    <mergeCell ref="G100:H100"/>
    <mergeCell ref="L100:M100"/>
    <mergeCell ref="C109:T109"/>
    <mergeCell ref="C112:T112"/>
    <mergeCell ref="C115:T115"/>
    <mergeCell ref="C78:T78"/>
    <mergeCell ref="C108:S108"/>
    <mergeCell ref="C99:F99"/>
    <mergeCell ref="C111:S111"/>
    <mergeCell ref="C114:S114"/>
    <mergeCell ref="S100:T100"/>
    <mergeCell ref="P94:Q94"/>
    <mergeCell ref="P96:Q96"/>
    <mergeCell ref="P97:Q97"/>
    <mergeCell ref="P98:Q98"/>
    <mergeCell ref="P99:Q99"/>
    <mergeCell ref="P100:Q100"/>
    <mergeCell ref="N94:O94"/>
    <mergeCell ref="N96:O96"/>
    <mergeCell ref="N97:O97"/>
    <mergeCell ref="N98:O98"/>
    <mergeCell ref="N99:O99"/>
    <mergeCell ref="N100:O100"/>
    <mergeCell ref="S98:T98"/>
  </mergeCells>
  <phoneticPr fontId="28" type="noConversion"/>
  <pageMargins left="0.51181102362204722" right="0" top="0.35433070866141736" bottom="0.55118110236220474" header="0.31496062992125984" footer="0.31496062992125984"/>
  <pageSetup paperSize="9" scale="65" orientation="landscape" r:id="rId1"/>
  <headerFooter differentFirst="1">
    <oddFooter>&amp;RSide &amp;P af &amp;N sider</oddFooter>
  </headerFooter>
  <rowBreaks count="6" manualBreakCount="6">
    <brk id="40" max="16383" man="1"/>
    <brk id="64" max="16383" man="1"/>
    <brk id="83" max="16383" man="1"/>
    <brk id="116" max="16383" man="1"/>
    <brk id="168" max="16383" man="1"/>
    <brk id="2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CFB217-E4E0-47C5-8E40-F1D84AC4F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6478FA-E2C6-4F63-9EB4-C75BCD0DF79D}">
  <ds:schemaRefs>
    <ds:schemaRef ds:uri="http://purl.org/dc/elements/1.1/"/>
    <ds:schemaRef ds:uri="http://schemas.microsoft.com/office/2006/documentManagement/types"/>
    <ds:schemaRef ds:uri="e867fa9f-19dd-4c43-9f11-0e8b82af0104"/>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9e776a46-19fa-4eeb-8102-5efad8281b83"/>
    <ds:schemaRef ds:uri="http://purl.org/dc/terms/"/>
  </ds:schemaRefs>
</ds:datastoreItem>
</file>

<file path=customXml/itemProps3.xml><?xml version="1.0" encoding="utf-8"?>
<ds:datastoreItem xmlns:ds="http://schemas.openxmlformats.org/officeDocument/2006/customXml" ds:itemID="{8EED24BF-016D-464C-8196-39B0775C8C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Ark1</vt:lpstr>
      <vt:lpstr>Ark2</vt:lpstr>
      <vt:lpstr>Ark3</vt:lpstr>
      <vt:lpstr>'Ark1'!Udskriftsområde</vt:lpstr>
      <vt:lpstr>'Ark1'!Udskriftstitler</vt:lpstr>
    </vt:vector>
  </TitlesOfParts>
  <Company>Erhvervsstyrelsen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Banke-Eriksen</dc:creator>
  <cp:lastModifiedBy>Pia Jensen</cp:lastModifiedBy>
  <cp:lastPrinted>2020-09-17T06:11:44Z</cp:lastPrinted>
  <dcterms:created xsi:type="dcterms:W3CDTF">2015-06-22T04:10:56Z</dcterms:created>
  <dcterms:modified xsi:type="dcterms:W3CDTF">2021-05-20T05:46:02Z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