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66925"/>
  <mc:AlternateContent xmlns:mc="http://schemas.openxmlformats.org/markup-compatibility/2006">
    <mc:Choice Requires="x15">
      <x15ac:absPath xmlns:x15ac="http://schemas.microsoft.com/office/spreadsheetml/2010/11/ac" url="C:\Users\B045306\Desktop\"/>
    </mc:Choice>
  </mc:AlternateContent>
  <xr:revisionPtr revIDLastSave="0" documentId="8_{DA443B29-4E1A-49E8-9489-D7AA7B9A905B}" xr6:coauthVersionLast="45" xr6:coauthVersionMax="45" xr10:uidLastSave="{00000000-0000-0000-0000-000000000000}"/>
  <bookViews>
    <workbookView xWindow="2880" yWindow="435" windowWidth="13065" windowHeight="15060" tabRatio="694" xr2:uid="{00000000-000D-0000-FFFF-FFFF00000000}"/>
  </bookViews>
  <sheets>
    <sheet name="Bilag 3" sheetId="1" r:id="rId1"/>
    <sheet name="Bilag 3A særlige krav til PIE" sheetId="7" r:id="rId2"/>
    <sheet name="Bilag 3B CAIM revenue " sheetId="6" r:id="rId3"/>
    <sheet name="Bilag 3C CAIM ISA 540" sheetId="4" r:id="rId4"/>
    <sheet name="Bilag 3D CAIM ISA 600" sheetId="5" r:id="rId5"/>
    <sheet name="Vurdering" sheetId="9" r:id="rId6"/>
    <sheet name="REF" sheetId="3" r:id="rId7"/>
  </sheets>
  <definedNames>
    <definedName name="_xlnm._FilterDatabase" localSheetId="0" hidden="1">'Bilag 3'!$C$151:$M$176</definedName>
    <definedName name="_Toc242162648" localSheetId="0">'Bilag 3'!$B$12</definedName>
    <definedName name="A">'Bilag 3'!$B$189</definedName>
    <definedName name="B">'Bilag 3'!$B$211</definedName>
    <definedName name="C_">'Bilag 3'!$B$224</definedName>
    <definedName name="D">'Bilag 3'!$B$238</definedName>
    <definedName name="E">'Bilag 3'!$B$249</definedName>
    <definedName name="F">'Bilag 3'!$B$261</definedName>
    <definedName name="FormA">'Bilag 3'!$C$152</definedName>
    <definedName name="FormB">'Bilag 3'!$C$180</definedName>
    <definedName name="G">'Bilag 3'!$B$273</definedName>
    <definedName name="H">'Bilag 3'!$B$285</definedName>
    <definedName name="I">'Bilag 3'!$B$299</definedName>
    <definedName name="J">'Bilag 3'!$B$313</definedName>
    <definedName name="K">'Bilag 3'!$B$327</definedName>
    <definedName name="Konverteret">'Bilag 3'!$C$123</definedName>
    <definedName name="L">'Bilag 3'!$B$341</definedName>
    <definedName name="M">'Bilag 3'!$B$353</definedName>
    <definedName name="N">'Bilag 3'!$B$367</definedName>
    <definedName name="NK">'Bilag 3'!$B$361</definedName>
    <definedName name="O">'Bilag 3'!$B$150</definedName>
    <definedName name="TIPS">'Bilag 3'!$E$387</definedName>
    <definedName name="_xlnm.Print_Area" localSheetId="0">'Bilag 3'!$B$1:$M$383</definedName>
    <definedName name="_xlnm.Print_Titles" localSheetId="0">'Bilag 3'!$188:$188</definedName>
    <definedName name="_xlnm.Print_Titles" localSheetId="1">'Bilag 3A særlige krav til PIE'!$11:$12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6" i="6" l="1"/>
  <c r="B57" i="6" s="1"/>
  <c r="C55" i="6"/>
  <c r="C56" i="6" s="1"/>
  <c r="C57" i="6" s="1"/>
  <c r="C53" i="6"/>
  <c r="C52" i="6"/>
  <c r="B52" i="6"/>
  <c r="B53" i="6" s="1"/>
  <c r="C51" i="6"/>
  <c r="C48" i="6"/>
  <c r="C49" i="6" s="1"/>
  <c r="B48" i="6"/>
  <c r="B49" i="6" s="1"/>
  <c r="C47" i="6"/>
  <c r="C45" i="6"/>
  <c r="C44" i="6"/>
  <c r="C42" i="6"/>
  <c r="C43" i="6" s="1"/>
  <c r="C41" i="6"/>
  <c r="C40" i="6"/>
  <c r="B39" i="6"/>
  <c r="B40" i="6" s="1"/>
  <c r="B41" i="6" s="1"/>
  <c r="B42" i="6" s="1"/>
  <c r="B43" i="6" s="1"/>
  <c r="B44" i="6" s="1"/>
  <c r="B45" i="6" s="1"/>
  <c r="C38" i="6"/>
  <c r="C39" i="6" s="1"/>
  <c r="B38" i="6"/>
  <c r="C37" i="6"/>
  <c r="B37" i="6"/>
  <c r="C36" i="6"/>
  <c r="B34" i="6"/>
  <c r="C33" i="6"/>
  <c r="C31" i="6"/>
  <c r="B30" i="6"/>
  <c r="C29" i="6"/>
  <c r="C27" i="6"/>
  <c r="C34" i="6" s="1"/>
  <c r="B26" i="6"/>
  <c r="B32" i="6" s="1"/>
  <c r="C25" i="6"/>
  <c r="C30" i="6" s="1"/>
  <c r="C23" i="6"/>
  <c r="C22" i="6"/>
  <c r="C24" i="6" s="1"/>
  <c r="C28" i="6" s="1"/>
  <c r="B22" i="6"/>
  <c r="B24" i="6" s="1"/>
  <c r="B28" i="6" s="1"/>
  <c r="C21" i="6"/>
  <c r="C52" i="5"/>
  <c r="C53" i="5" s="1"/>
  <c r="C54" i="5" s="1"/>
  <c r="C55" i="5" s="1"/>
  <c r="C43" i="5"/>
  <c r="C44" i="5" s="1"/>
  <c r="C45" i="5" s="1"/>
  <c r="C46" i="5" s="1"/>
  <c r="C47" i="5" s="1"/>
  <c r="C48" i="5" s="1"/>
  <c r="C49" i="5" s="1"/>
  <c r="C50" i="5" s="1"/>
  <c r="C36" i="5"/>
  <c r="C37" i="5" s="1"/>
  <c r="C38" i="5" s="1"/>
  <c r="C39" i="5" s="1"/>
  <c r="C40" i="5" s="1"/>
  <c r="C41" i="5" s="1"/>
  <c r="C34" i="5"/>
  <c r="C33" i="5"/>
  <c r="C32" i="5"/>
  <c r="C31" i="5"/>
  <c r="C30" i="5"/>
  <c r="C29" i="5"/>
  <c r="C28" i="5"/>
  <c r="C26" i="5"/>
  <c r="C25" i="5"/>
  <c r="C24" i="5"/>
  <c r="C23" i="5"/>
  <c r="B23" i="5"/>
  <c r="B24" i="5" s="1"/>
  <c r="B25" i="5" s="1"/>
  <c r="B26" i="5" s="1"/>
  <c r="C22" i="5"/>
  <c r="C28" i="4"/>
  <c r="C27" i="4"/>
  <c r="C26" i="4"/>
  <c r="C25" i="4"/>
  <c r="C23" i="4"/>
  <c r="C22" i="4"/>
  <c r="C21" i="4"/>
  <c r="C20" i="4"/>
  <c r="C19" i="4"/>
  <c r="C18" i="4"/>
  <c r="C16" i="4"/>
  <c r="C15" i="4"/>
  <c r="C14" i="4"/>
  <c r="C13" i="4"/>
  <c r="B13" i="4"/>
  <c r="B14" i="4" s="1"/>
  <c r="B15" i="4" s="1"/>
  <c r="B16" i="4" s="1"/>
  <c r="C12" i="4"/>
  <c r="C26" i="6" l="1"/>
  <c r="C32" i="6" s="1"/>
  <c r="C325" i="1" l="1"/>
  <c r="C310" i="1"/>
  <c r="C296" i="1"/>
  <c r="C283" i="1"/>
  <c r="C271" i="1"/>
  <c r="C259" i="1"/>
  <c r="C250" i="1" l="1"/>
  <c r="C314" i="1" l="1"/>
  <c r="C300" i="1"/>
  <c r="C315" i="1" l="1"/>
  <c r="C316" i="1"/>
  <c r="C317" i="1"/>
  <c r="C318" i="1"/>
  <c r="C319" i="1"/>
  <c r="C320" i="1"/>
  <c r="C321" i="1"/>
  <c r="C322" i="1"/>
  <c r="C323" i="1"/>
  <c r="C324" i="1"/>
  <c r="C326" i="1"/>
  <c r="C301" i="1"/>
  <c r="C302" i="1"/>
  <c r="C303" i="1"/>
  <c r="C304" i="1"/>
  <c r="C305" i="1"/>
  <c r="C306" i="1"/>
  <c r="C307" i="1"/>
  <c r="C308" i="1"/>
  <c r="C309" i="1"/>
  <c r="C311" i="1"/>
  <c r="C312" i="1"/>
  <c r="C275" i="1"/>
  <c r="C276" i="1"/>
  <c r="C277" i="1"/>
  <c r="C278" i="1"/>
  <c r="C279" i="1"/>
  <c r="C280" i="1"/>
  <c r="C281" i="1"/>
  <c r="C282" i="1"/>
  <c r="C284" i="1"/>
  <c r="C285" i="1"/>
  <c r="C286" i="1"/>
  <c r="C287" i="1"/>
  <c r="C288" i="1"/>
  <c r="C289" i="1"/>
  <c r="C290" i="1"/>
  <c r="C291" i="1"/>
  <c r="C292" i="1"/>
  <c r="C293" i="1"/>
  <c r="C294" i="1"/>
  <c r="C295" i="1"/>
  <c r="C297" i="1"/>
  <c r="C298" i="1"/>
  <c r="C274" i="1"/>
  <c r="C263" i="1"/>
  <c r="C264" i="1"/>
  <c r="C265" i="1"/>
  <c r="C266" i="1"/>
  <c r="C267" i="1"/>
  <c r="C268" i="1"/>
  <c r="C269" i="1"/>
  <c r="C270" i="1"/>
  <c r="C272" i="1"/>
  <c r="C262" i="1"/>
  <c r="C251" i="1"/>
  <c r="C252" i="1"/>
  <c r="C253" i="1"/>
  <c r="C254" i="1"/>
  <c r="C255" i="1"/>
  <c r="C256" i="1"/>
  <c r="C257" i="1"/>
  <c r="C258" i="1"/>
  <c r="C260" i="1"/>
  <c r="B43" i="1" l="1"/>
</calcChain>
</file>

<file path=xl/sharedStrings.xml><?xml version="1.0" encoding="utf-8"?>
<sst xmlns="http://schemas.openxmlformats.org/spreadsheetml/2006/main" count="1346" uniqueCount="706">
  <si>
    <t>C</t>
  </si>
  <si>
    <t>Er kontrollanten generelt enig i revisors foretagne vurdering af væsentlige og risikofyldte områder i revisionsplanlægningen?</t>
  </si>
  <si>
    <t>kontrollantens vurdering</t>
  </si>
  <si>
    <t>RL § 28, stk. 1</t>
  </si>
  <si>
    <t>Ja</t>
  </si>
  <si>
    <t>Nej</t>
  </si>
  <si>
    <t>IR</t>
  </si>
  <si>
    <t>Bemærkning</t>
  </si>
  <si>
    <t>A</t>
  </si>
  <si>
    <t>Planlægning af revisionsopgaven</t>
  </si>
  <si>
    <t>E</t>
  </si>
  <si>
    <t>Har revisor ved udarbejdelse af revisionsplanlægningen dokumenteret følgende:</t>
  </si>
  <si>
    <t xml:space="preserve">- sin vurdering af risici for væsentlig fejlinformation på regnskabs – og revisionsmålsniveau?
</t>
  </si>
  <si>
    <t xml:space="preserve">ISA 315, afsnit 5 +25-26 + 31
</t>
  </si>
  <si>
    <t xml:space="preserve">- hvorvidt nogle af de identificerede risici efter revisors vurdering er betydelige risici, som kræver særlige revisionsmæssige overvejelser, herunder bl.a. om besvigelser, transaktioners kompleksitet, betydelige transaktioner med nærtstående parter, IT-kontroller, interne kontroller mv., samt, hvorvidt der eksisterer kontrolaktiviteter vedrørende disse risici?
</t>
  </si>
  <si>
    <t xml:space="preserve">- at have fastlagt et væsentlighedsniveau i revisionsopgaven og dettes indvirkning på fejlinformation i regnskabet som helhed eller på bestemte grupper af transaktioner, balanceposter eller oplysninger?
</t>
  </si>
  <si>
    <t xml:space="preserve">ISA 320, afsnit 10-11 + 14
</t>
  </si>
  <si>
    <r>
      <t>- sin vurdering af risici for væsentlig fejlinformation i regnskabet som følge af besvigelser?</t>
    </r>
    <r>
      <rPr>
        <b/>
        <sz val="11"/>
        <color theme="1"/>
        <rFont val="Book Antiqua"/>
        <family val="1"/>
      </rPr>
      <t xml:space="preserve"> </t>
    </r>
  </si>
  <si>
    <r>
      <t xml:space="preserve">- </t>
    </r>
    <r>
      <rPr>
        <sz val="11"/>
        <color theme="1"/>
        <rFont val="Book Antiqua"/>
        <family val="1"/>
      </rPr>
      <t xml:space="preserve"> sine overvejelser om, hvorvidt der er begivenheder eller forhold, der kan rejse betydelig tvivl om virksomhedens evne til at fortsætte driften?</t>
    </r>
  </si>
  <si>
    <t>ISA 570, afsnit 10</t>
  </si>
  <si>
    <t>ISA 540, afsnit 8 -11</t>
  </si>
  <si>
    <t xml:space="preserve">Har revisor - på basis af en forhåndsantatelse om, at der er besvigelsesrisici forbundet med indregning af indtægter - dokumenteret at have vurderet hvilke indtægtskategorier, indtægtstransaktioner eller revisionsmål, der giver anledning til risici for væsentlig fejlinformation?
</t>
  </si>
  <si>
    <t>Har revisor dokumenteret sin risikovurdering vedrørende omsætning/indregning af indtægter, herunder dokumenteret hvad der kan gå galt på revisionsmålsniveau og taget stilling til, hvorvidt virksomhedens ledelse har valgt den indregningsmetode, der bedst afspejler et retvisende billede?</t>
  </si>
  <si>
    <t>Indeholder planlægningen beskrivelser over tidsplanlægning, bemanding og eventuelt instruktion og tilsyn med opgaveteamet og gennemgang af deres arbejde?</t>
  </si>
  <si>
    <t>ISA 300, afsnit 5 og 11</t>
  </si>
  <si>
    <t>Hvis der indgår flere personer i udførelsen af opgaven, er der da dokumenterede drøftelser og beslutningstagen om nøgleelementerne, risici mv. i opgaveteamet?</t>
  </si>
  <si>
    <t>Har revisor taget stilling til behovet for anvendelse af en eller flere eksperters arbejde, hvis det er relevant?</t>
  </si>
  <si>
    <t>Giver en gennemlæsning af planlægningen et umiddelbart indtryk af sammenhæng mellem indledende planlægning, fastlæggelse af væsentlighedsniveau, identifikation af væsentlige og risikofyldte områder og valgt strategi?</t>
  </si>
  <si>
    <t>ISA 330, afsnit 5-6</t>
  </si>
  <si>
    <t>B</t>
  </si>
  <si>
    <t xml:space="preserve">BTA § 6 </t>
  </si>
  <si>
    <t>Er kundeaccepten foretaget i overensstemmelse med revisionsvirksomhedens procedurer og politikker og foreligger der en dokumenteret aftale om opgavens indhold og vilkår i overensstemmelse med revisionsvirksomhedens procedurer og politikker?</t>
  </si>
  <si>
    <t>RL § 15 a, stk. 1</t>
  </si>
  <si>
    <t>Hvis det er en førstegangsrevision, har revisor da indhentet den fratrædende revisors udtalelse om grundene til dennes fratræden?</t>
  </si>
  <si>
    <t>RL § 18, stk. 2</t>
  </si>
  <si>
    <t>RL §§ 24- 26, UB,
ISA 220, afsnit 11 og 13</t>
  </si>
  <si>
    <t>Er uafhængighedsvurderingen foretaget i overensstemmelse med revisionsvirksomhedens procedurer og politikker?</t>
  </si>
  <si>
    <t>Såfremt der er tale om ikke-PIE kunder, der i 2 på hinanden følgende regnskabsår overstiger to eller flere af følgende kriterier:
1) En medarbejderstab på 2.500 personer,
2) en balancesum på 5 mia. kr. og
3) en nettoomsætning 5 mia. kr.,
er det da sikret, at revisor ikke har været underskrivende revisor i mere end 7 år for kunden?</t>
  </si>
  <si>
    <t>RL § 25</t>
  </si>
  <si>
    <t>Erklæringsemnet</t>
  </si>
  <si>
    <r>
      <t>Formål: At kontrollanten gør sig bekendt med indholdet af erklæringsemnet i tilknytning til gennemgangen af revisors arbejdspapirer</t>
    </r>
    <r>
      <rPr>
        <sz val="11"/>
        <color theme="1"/>
        <rFont val="Book Antiqua"/>
        <family val="1"/>
      </rPr>
      <t xml:space="preserve"> 
</t>
    </r>
    <r>
      <rPr>
        <i/>
        <sz val="11"/>
        <color theme="1"/>
        <rFont val="Book Antiqua"/>
        <family val="1"/>
      </rPr>
      <t>(Besvarelsen af spørgsmål i dette afsnit bør eventuelt revurderes efter udfyldelse af arbejdsprogrammets øvrige spørgsmål)</t>
    </r>
  </si>
  <si>
    <t>ERKL § 5, stk. 1</t>
  </si>
  <si>
    <t xml:space="preserve">ERKL § 6, stk. 8 og § 6, stk. 3-7 </t>
  </si>
  <si>
    <t>Going concern</t>
  </si>
  <si>
    <t>ERKL § 5, stk. 7</t>
  </si>
  <si>
    <t>ERKL § 7
RL § 23, stk. 1 og ERKL § 7, stk. 3 og § 8</t>
  </si>
  <si>
    <t xml:space="preserve">ISA 330, afsnit 24
</t>
  </si>
  <si>
    <t xml:space="preserve">Har revisor dokumenteret udførelse af revisionshandlinger for at vurdere, om den generelle præsentation af regnskabet, og de hertil knyttede oplysninger, er i overensstemmelse med den relevante regnskabsmæssige begrebsramme? </t>
  </si>
  <si>
    <t>D</t>
  </si>
  <si>
    <t>Dokumentation for udformning og udførelse af revisionsopgaven, generelt</t>
  </si>
  <si>
    <t>F</t>
  </si>
  <si>
    <t>Hvis der er tale om førstegangsrevision, har revisor da sikret sig, at der er opnået tilstrækkeligt og egnet revisionsbevis for, hvorvidt primobalancen ikke indeholder fejlinformation, der kan påvirke regnskabet for den aktuelle periode?</t>
  </si>
  <si>
    <t>ISA 510, afsnit 6</t>
  </si>
  <si>
    <t>ISA 570 afsnit 12-15</t>
  </si>
  <si>
    <t>Har revisor indhentet ledelsens regnskabserklæring?</t>
  </si>
  <si>
    <t>ISA 580</t>
  </si>
  <si>
    <t>ISA 560, afsnit 6 - 8</t>
  </si>
  <si>
    <t>ISA 505, afsnit 12</t>
  </si>
  <si>
    <t xml:space="preserve">SEL § 147 </t>
  </si>
  <si>
    <t>ISA 220, afsnit 15 og 
BTA § 4
ISA 220, afsnit 16-18 og ISA 230, afsnit 9</t>
  </si>
  <si>
    <t>Konklusion/afrapportering</t>
  </si>
  <si>
    <t>G</t>
  </si>
  <si>
    <t>ISA 330, afsnit 27
ERKL § 6</t>
  </si>
  <si>
    <t>RL § 23, stk. 1</t>
  </si>
  <si>
    <t>Kontrollantens vurdering 
ERKL §§ 6-7</t>
  </si>
  <si>
    <t>ISA 240, afsnit 36
ISA 330, afsnit 25-26
ISA 450, afsnit 11</t>
  </si>
  <si>
    <t>Er der dokumentation for overvejelser om anvendelse af faglig konsultation og konklusion herpå i overensstemmelse med revisionsvirksomhedens procedure herom?</t>
  </si>
  <si>
    <t>Har revisor sikret, at omfanget af de anvendte ressourcer ikke har været klart utilstrækkelige i forhold til erklæringsopgaven?</t>
  </si>
  <si>
    <t>Beskriv hvorledes revisor har kommunikeret med den øverste ledelse (revisionsprotokollat, anden form for skriftlig rapportering).</t>
  </si>
  <si>
    <t xml:space="preserve">Har revisor kommunikeret om revisors ansvar og en oversigt over revisionens planlagte omfang og den tidsmæssige placering til den øverste ledelse? </t>
  </si>
  <si>
    <t>ISA 260, afsnit 14-15</t>
  </si>
  <si>
    <t>ISA 260, afsnit 16</t>
  </si>
  <si>
    <t>ISA 265, afsnit 9</t>
  </si>
  <si>
    <t>Going Concern</t>
  </si>
  <si>
    <t>H</t>
  </si>
  <si>
    <t>Har revisor med fornøden professionel skepsis udformet og udført tilstrækkelige handlinger til at afdække de i planlægningen identificerede risici vedrørende going concern?</t>
  </si>
  <si>
    <t>ISA 570, afsnit 11-16</t>
  </si>
  <si>
    <t>- udøvet stillingtagen til den daglige ledelses planer for fremtidige handlinger i relation dens vurdering af fortsat drift, om det er sandsynligt, at udfaldet af disse planer vil kunne forbedre situationen, og om planerne efter omstændighederne er gennemførlige?</t>
  </si>
  <si>
    <t>- hvor virksomheden har udarbejdet budgetterede pengestrømme, og analyser heraf er en betydelig faktor ved stillingtagen til ledelsens planer, har revisor da taget stilling til pålideligheden af de underliggende data, der er genereret for at udarbejde budgettet, samt om de forudsætninger, der ligger til grund for budgettet, er fyldestgørende underbygget ?</t>
  </si>
  <si>
    <t>-  om eventuelle yderligere fakta eller informationer er blevet tilgængelige siden det tidspunkt, hvor den daglige ledelse foretog sin vurdering?</t>
  </si>
  <si>
    <t>- anmodet om skriftlige udtalelser fra den daglige ledelse og, hvor det er passende, den øverste ledelse vedrørende dens planer for fremtidige handlinger og disses gennemførlighed?</t>
  </si>
  <si>
    <t>ISA 330, afsnit 24
ISA 570, afsnit 19-20</t>
  </si>
  <si>
    <t>ISA 570, afsnit 17
ERKL § 5, stk. 5 + § 6 og § 7</t>
  </si>
  <si>
    <r>
      <t xml:space="preserve">Hvis revisor </t>
    </r>
    <r>
      <rPr>
        <b/>
        <sz val="11"/>
        <color theme="1"/>
        <rFont val="Book Antiqua"/>
        <family val="1"/>
      </rPr>
      <t>ikke</t>
    </r>
    <r>
      <rPr>
        <sz val="11"/>
        <color theme="1"/>
        <rFont val="Book Antiqua"/>
        <family val="1"/>
      </rPr>
      <t xml:space="preserve"> har planlagt og udført passende revisionshandlinger, uddyb kortfattet hvori manglerne vedrørende planlagte og udførte handlinger består, samt hvilken betydning dette har for:
- Den foreliggende dokumentation (herunder for udformede og udførte handlinger)
- Det indhentede revisionsbevis, herunder hvilke revisionsmål, der ikke er afdækket
- Den afgivne erklæring
</t>
    </r>
  </si>
  <si>
    <t>Koncernrevision</t>
  </si>
  <si>
    <t>I</t>
  </si>
  <si>
    <t xml:space="preserve">Koncernrevision </t>
  </si>
  <si>
    <t>Kontrollantens vurdering</t>
  </si>
  <si>
    <t>Har revisor i arbejdspapirerne dokumenteret, at der er foretaget gennemgang og vurdering af det revisionsarbejde, som er udført af andre revisorer med henblik på koncernrevisionen?
Har revisor i arbejdspapirerne dokumenteret, at disse revisorer har givet samtykke til videregivelse af relevant dokumentation vedrørende revisionsarbejdet under udførelsen af koncernrevisionen?</t>
  </si>
  <si>
    <t>RL § 23, stk. 2</t>
  </si>
  <si>
    <t>Såfremt revisor har været forhindret i at gennemgå og vurdere det revisionsarbejde, som er udført af andre revisorer med henblik på koncernrevisionen, har revisor da truffet passende foranstaltninger og underrettet Erhvervsstyrelsen herom?</t>
  </si>
  <si>
    <t>RL § 23, stk. 3</t>
  </si>
  <si>
    <t>Har revisor opbevaret et eksemplar af dokumentationen, herunder arbejdspapirer, for det udførte revisionsarbejde i dattervirksomheden af betydning for revisionen af koncernregnskabet, såfremt revisionsarbejdet i dattervirksomheder er udført af en eller flere revisorer eller revisionsvirksomheder, der ikke har hjemsted i et EU-land, et EØS-land eller et andet land, som EU har indgået aftale med?
Såfremt revisor ikke har et eksemplar af dokumentationen, har revisor da indgået aftale om fyldestgørende og ubegrænset adgang hertil efter anmodning eller der i øvrigt er truffet andre passende foranstaltninger?
Hvis revisor er forhindret i at modtage dokumentationen, er disse hindringer dokumenteret i arbejdspapirerne?</t>
  </si>
  <si>
    <t>RL § 23, stk. 4
RL § 23, stk. 5</t>
  </si>
  <si>
    <t>Har revisor sikret sig og dokumenteret, at der er fastlagt en overordnet revisionsstrategi og koncernrevisionsplan?</t>
  </si>
  <si>
    <t>ISA 600, afsnit 15 og 16</t>
  </si>
  <si>
    <t>ISA 600, afsnit 16, 17, 19 og 50</t>
  </si>
  <si>
    <t>ISA 600, afsnit 21</t>
  </si>
  <si>
    <t>Har revisor opnået en forståelse for konsolideringsprocessen, herunder de instruktioner, der er udsendt at koncernledelsen til komponenterne?</t>
  </si>
  <si>
    <t>ISA 600, afsnit 17</t>
  </si>
  <si>
    <t>ISA 600, afsnit 30</t>
  </si>
  <si>
    <t>ISA 600, afsnit 24, 26, 27 og 40</t>
  </si>
  <si>
    <t xml:space="preserve">Har revisor sikret sig, at komponentrevisorerne som minimum har rapporteret følgende til koncernopgaveteamet: 
1) hvorvidt komponentrevisor har overholdt etiske krav?
2) hvorvidt komponentrevisor har overholdet koncernrevisionsteamets krav?
3) identifikation af den finansielle information fra komponenten?
4) oplysninger om eventuel manglende overholdelse af lovgivningen?
5) oversigt over ikke korrigerede revisionsdifferencer?
6) oplysninger om mulig manglende neutralitet hos ledelsen?
7) oplysninger om svagheder i den interne kontrol?
8) oplysninger om andre væsentlige forhold der er rapporteret til den lokale ledelse?
9) oplysninger om andre forhold som kan være relevant i forhold til koncernrevisionen? og
10) komponentrevisors overordnede resultater og konklusioner?
</t>
  </si>
  <si>
    <t>ISA 600, afsnit 40</t>
  </si>
  <si>
    <t>Har revisor indhentet tilstrækkelige revisionsbeviser fra komponentrevisorerne samt sikret, at kvaliteten af de indhentede revisionsbeviser er tilstrækkelig? 
Hvis komponentrevisors arbejde er utilstrækkeligt, har revisor da tilstrækkeligt dokumenteret sine yderligere handlinger for at afdække det utilstrækkelige arbejde?</t>
  </si>
  <si>
    <t>ISA 600, afsnit 42, 43 og 50</t>
  </si>
  <si>
    <t>Har revisor dokumenteret koncernrevisionen og konsolideringsprocessen tilstrækkeligt, herunder: 
a) Dokumenteret sin vurdering af hensigtsmæssigheden, fuldstændigheden og nøjagtigheden af de foretagne konsolideringsreguleringer og klassifikationer?
b) dokumenteret, at komponenter med anden regnskabspraksis er passende reguleret med henblik på udarbejdelse og aflæggelse af koncernregnskabet?
c) I tilfælde hvor nogle af komponenterne har anden balancedag end koncernregnskabet, har revisor da  påset og dokumenteret, at der er foretaget tilstrækkelig reguleringer?</t>
  </si>
  <si>
    <t>ISA 600, afsnit 34-37 og 44</t>
  </si>
  <si>
    <t>ISA 600, afsnit 38 og 39</t>
  </si>
  <si>
    <t>J</t>
  </si>
  <si>
    <t>ISQC 1, afsnit 48 c og A68</t>
  </si>
  <si>
    <t>ISQC 1, afsnit 50-51</t>
  </si>
  <si>
    <t>Omsætning/indregning af indtægter</t>
  </si>
  <si>
    <t xml:space="preserve">- udformet og udført passende test af kontroller for at kunne opnå tilstrækkeligt og egnet revisionsbevis, herunder forholdt sig til de testede kontrollers effektivitet? 
</t>
  </si>
  <si>
    <t>ISA 315, afsnit 10 + 12-19 + 20-21 + 29-30
ISA 330, afsnit 8-17</t>
  </si>
  <si>
    <t xml:space="preserve">-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
</t>
  </si>
  <si>
    <t>ISA 315, afsnit 12-19 + 20-21 + 29-30
ISA 330, afsnit 8-17 + 29</t>
  </si>
  <si>
    <t>Har revisor udformet og udført passende substanshandlinger, herunder eventuelt eksterne bekræftelessprocedurer?</t>
  </si>
  <si>
    <t>ISA 330, afsnit 18-19 + 21 +24</t>
  </si>
  <si>
    <t>ISA 330, afsnit 24</t>
  </si>
  <si>
    <t>ISA 540, afsnit 10-11
ÅRL § 42</t>
  </si>
  <si>
    <t>ISA 540, afsnit 8-18</t>
  </si>
  <si>
    <t>ISA 315, afsnit 10 + 12-19 + 20-21 + 29-30
ISA 540, afsnit 8 + 13
ISA 330, afsnit 8-17</t>
  </si>
  <si>
    <r>
      <rPr>
        <sz val="11"/>
        <color theme="1"/>
        <rFont val="Book Antiqua"/>
        <family val="1"/>
      </rPr>
      <t>Har revisor, under hensyntagen til arten af det regnskabsmæssige skøn, dokumenteret at have testet/taget stilling til: 
- hvordan ledelsen har udøvet de regnskabsmæssige skøn, og de data som ledelsens skøn er baseret på, herunder om den anvendte målemetode er passende efter omstændighederne, om metoden for udøvelse af skøn har været konsistent, og om de forudsætninger som ledelsen har anvendt er rimelige?
- hvorvidt efterfølgende begivenheder giver revisionsbevis vedrørende det udøvede skøn?
- om nødvendigt udført et yderligere substanshandlinger, herunder foretaget uafhængigt skøn ved at opstille et punktestimat eller et interval til vurdering af ledelsens estimat?
Er det herunder dokumenteret, at revisor ved gennemgangen har udfordret ledelsens fastsatte skøn med fornøden professionel skepsis?</t>
    </r>
    <r>
      <rPr>
        <b/>
        <sz val="11"/>
        <color theme="1"/>
        <rFont val="Book Antiqua"/>
        <family val="1"/>
      </rPr>
      <t xml:space="preserve">
</t>
    </r>
  </si>
  <si>
    <t xml:space="preserve">
RL § 16, stk. 2
ISA 540, afsnit 12-21</t>
  </si>
  <si>
    <t>ISA 540, afsnit 12-13 og 17-20
ISA 330, afsnit 24</t>
  </si>
  <si>
    <t>K</t>
  </si>
  <si>
    <t>L</t>
  </si>
  <si>
    <t>M</t>
  </si>
  <si>
    <t>CVR-nr.</t>
  </si>
  <si>
    <t xml:space="preserve">Henvisning </t>
  </si>
  <si>
    <t>Bekræftelse fra den/de underskrivende revisor(er)</t>
  </si>
  <si>
    <t>Dato</t>
  </si>
  <si>
    <t>Revisionsvirksomhed</t>
  </si>
  <si>
    <t xml:space="preserve">Sag nr. </t>
  </si>
  <si>
    <t>Udvælgelseskriterie</t>
  </si>
  <si>
    <t>Omsætning</t>
  </si>
  <si>
    <t>Revisors kommentarer</t>
  </si>
  <si>
    <t xml:space="preserve">ISA 540, afsnit 8-18
ÅRL §§ 37, 38, 42, 46, 47
ISA 315, afsnit 11 + 25-30
</t>
  </si>
  <si>
    <t>Linjeskift i felt = ALT + ENTER</t>
  </si>
  <si>
    <t>Fast række øverst i arket:</t>
  </si>
  <si>
    <t xml:space="preserve">Sortere:   </t>
  </si>
  <si>
    <t>Nr</t>
  </si>
  <si>
    <t>Af-snit</t>
  </si>
  <si>
    <t>Henvisning til lovgivning/
revisions-standarder</t>
  </si>
  <si>
    <t xml:space="preserve">- sin forståelse af kunden og dennes omgivelser, herunder bl.a. branche, virksomhedens art og regnskabspraksis, mål, strategi, forretningsrisici, finansielle præstationer, IT-anvendelse og interne kontrol, risikovurderingsproces?
</t>
  </si>
  <si>
    <t xml:space="preserve">Formål: At gennemgå, om planlægningen er foretaget efter den konkrete virksomheds forhold, ud fra en vurdering af væsentlighed og risiko, og at der er planlagt relevante handlinger til afdækning af identificerede væsentlige og risikofyldte områder. </t>
  </si>
  <si>
    <t>Har revisor inden accept eller fortsættelse af en revisionsopgave, vurderet og dokumenteret:</t>
  </si>
  <si>
    <t xml:space="preserve">- at revisor er godkendt til at afgive revisionspåtegningen på regnskabet? </t>
  </si>
  <si>
    <t>Kan kvalitetskontrollanten bekræfte, at kontrollanten ikke er blevet bekendt med forhold, der tyder på, at uafhængighedsreglerne ikke er blevet overholdt?</t>
  </si>
  <si>
    <t xml:space="preserve">Såfremt gennemlæsningen af regnskabet (erklæringsemnet) har afdækket væsentlige overtrædelser af den anvendte regnskabsmæssige begrebsramme, er disse fejl og mangler da afspejlet i revisionspåtegningen med en passende modifikation af konklusionen? </t>
  </si>
  <si>
    <t xml:space="preserve">Hvis der er  afdækket overtrædelser af den regnskabsmæssige begrebsramme, vedrører disse da: 
</t>
  </si>
  <si>
    <r>
      <t xml:space="preserve">-væsentlige mangler i beskrivelse af anvendt regnskabspraksis?
</t>
    </r>
    <r>
      <rPr>
        <i/>
        <sz val="11"/>
        <color theme="1"/>
        <rFont val="Book Antiqua"/>
        <family val="1"/>
      </rPr>
      <t>(Anfør hvilke områder/regnskbsposter i stikordsform)</t>
    </r>
  </si>
  <si>
    <r>
      <t xml:space="preserve">-væsentlige klassifikations-, eller præsentationsfejl?
</t>
    </r>
    <r>
      <rPr>
        <i/>
        <sz val="11"/>
        <color theme="1"/>
        <rFont val="Book Antiqua"/>
        <family val="1"/>
      </rPr>
      <t>(Anfør hvilke områder/regnskbsposter i stikordsform)</t>
    </r>
  </si>
  <si>
    <r>
      <t xml:space="preserve">-væsentlige manglende noteoplysninger/manglende beskrivelse af væsentlig usikkerhed? 
</t>
    </r>
    <r>
      <rPr>
        <i/>
        <sz val="11"/>
        <color theme="1"/>
        <rFont val="Book Antiqua"/>
        <family val="1"/>
      </rPr>
      <t>(Anfør hvilke områder/regnskbsposter i stikordsform)</t>
    </r>
  </si>
  <si>
    <r>
      <t xml:space="preserve">- andre overtrædelser af den regnskabsmæssige begrebsramme?
</t>
    </r>
    <r>
      <rPr>
        <i/>
        <sz val="11"/>
        <color theme="1"/>
        <rFont val="Book Antiqua"/>
        <family val="1"/>
      </rPr>
      <t>(Anfør hvilke områder/regnskbsposter i stikordsform)</t>
    </r>
  </si>
  <si>
    <t>Har revisor udført tilstrækkelige handlinger for alle betydelige begivenheder, der indtræffer i perioden mellem balancedatoen og revisors erklæring, og som måske kræver regulering eller oplysning i regnskabet?</t>
  </si>
  <si>
    <t>Har revisor påset, at den øverste ledelse hos kunden har underskrevet tidligere afgivne revisionsprotokollater, hvis der føres en sådan, samt påset, at selskabets ledelse hos kunden har udarbejdet forretningsorden, hvor der er en bestyrelse samt fortegnelse/protokollater?</t>
  </si>
  <si>
    <t>Formål: At gennemgå, om der er dokumentation for, at der generelt er udført handlinger med henblik på at indhente tilstrækkeligt og egnet revisionsbevis</t>
  </si>
  <si>
    <r>
      <t xml:space="preserve">Har revisor, hvor der er konstateret begivenheder eller forhold, der kan rejse betydelig tvivl om virksomhedens evne til at fortsætte driften, opnået tilstrækkeligt og egnet revisionsbevis til at fastslå, om der er væsentlig usikkerhed derom eller ej ved at udføre yderligere revisionshandlinger, herunder overvejelse af afbødende faktorer, </t>
    </r>
    <r>
      <rPr>
        <b/>
        <i/>
        <sz val="11"/>
        <color theme="1"/>
        <rFont val="Book Antiqua"/>
        <family val="1"/>
      </rPr>
      <t>herunder:</t>
    </r>
  </si>
  <si>
    <t>ISA 570, afsnit 16</t>
  </si>
  <si>
    <t xml:space="preserve">Er det dokumenteret, at revisor ved betydelige komponenter har involveret sig i komponentrevisors risikovurdering, for at identificere betydelige risici for væsentlig fejlinformation i koncernregnskabet? 
Har involveringen som minimum omfattet:
1) drøftelse med komponentrevisor eller komponentens daglige ledelse om de forretningsaktiviteter der er væsentlige for koncernen?
2) drøftelse med komponentrevisor omkring komponentens udsathed for væsentlige fejl og mangler som følge af besvigelser? og 
3) gennemgang af komponentrevisors dokumentation for identificerede betydelige risici for væsentlige fejlinformation i koncernregnskabet?
</t>
  </si>
  <si>
    <t xml:space="preserve">Er det dokumenteret, at revisor har taget stilling til koncernopgaveteamets involvering i komponentrevisorernes arbejde samt fastlagt arten af det arbejde der skal udføres vedrørende komponenternes finansielle information?
</t>
  </si>
  <si>
    <t xml:space="preserve">Har revisor  sikret sig, at der er foretaget rettidig kommunikation af krav om det arbejde, der skal udføres af komponentrevisor? </t>
  </si>
  <si>
    <t>Har revisor udført handlinger, der er udformet til at identificere begivenheder hos komponenterne, som indtræder mellem balancedagen og datoen for revisors erklæring på koncernregnskabet?</t>
  </si>
  <si>
    <t>Omsætning/
indregning af indtægter</t>
  </si>
  <si>
    <r>
      <rPr>
        <b/>
        <i/>
        <sz val="11"/>
        <color theme="1"/>
        <rFont val="Book Antiqua"/>
        <family val="1"/>
      </rPr>
      <t>Såfremt revisor ved planlægningen har vurderet, at dele af revisionsbeviset kan baseres på test af kontrollers funktionalitet, har revisor da:</t>
    </r>
    <r>
      <rPr>
        <i/>
        <sz val="11"/>
        <color theme="1"/>
        <rFont val="Book Antiqua"/>
        <family val="1"/>
      </rPr>
      <t xml:space="preserve">
</t>
    </r>
  </si>
  <si>
    <t xml:space="preserve">Formål: At gennemgå, om der er udformet og udført tilstrækkelige handlinger, der er tilstrækkelige og egnede til at afdække omsætning/indregning af indtægter, og at dette er dokumenteret </t>
  </si>
  <si>
    <t>Er der en naturlig sammenhæng mellem beskrivelsen i planlægningen og de arbejdshandlinger, der er planlagt til afdækning af området i forhold til sagens indhold?</t>
  </si>
  <si>
    <t>Anvendte forkortelser:</t>
  </si>
  <si>
    <t>Hvidvaskloven</t>
  </si>
  <si>
    <t>Revisorloven</t>
  </si>
  <si>
    <t>ERKL</t>
  </si>
  <si>
    <t>Erklæringsbekendtgørelsen</t>
  </si>
  <si>
    <t>BTA</t>
  </si>
  <si>
    <t>Bekendtgørelse om godkendte revisorers og revisionsvirksomheders tilrettelæggelse af arbejdet</t>
  </si>
  <si>
    <t>ISQC</t>
  </si>
  <si>
    <t>Internationale Standarder om kvalitetsstyring</t>
  </si>
  <si>
    <t>ISA</t>
  </si>
  <si>
    <t xml:space="preserve">Internationale Standarder om revision </t>
  </si>
  <si>
    <t>UB</t>
  </si>
  <si>
    <t>Uafhængighedsbekendtgørelsen</t>
  </si>
  <si>
    <r>
      <rPr>
        <b/>
        <i/>
        <sz val="11"/>
        <color theme="1"/>
        <rFont val="Book Antiqua"/>
        <family val="1"/>
      </rPr>
      <t>Såfremt revisor ved  planlægningen har vurderet, at dele af revisionsbeviset kan baseres på test af kontrollers funktionalitet, har revisor da:</t>
    </r>
    <r>
      <rPr>
        <i/>
        <sz val="11"/>
        <color theme="1"/>
        <rFont val="Book Antiqua"/>
        <family val="1"/>
      </rPr>
      <t xml:space="preserve">
</t>
    </r>
  </si>
  <si>
    <t>Regnskabsklasse</t>
  </si>
  <si>
    <t xml:space="preserve">Revisors vurderede væsentlige og risikofyldte områder i revisionsplanlægningen  </t>
  </si>
  <si>
    <t>TIPS</t>
  </si>
  <si>
    <t>Revisors valgte væsentlighedsniveau</t>
  </si>
  <si>
    <t>Oversigt over området i arbejdsprogrammet:</t>
  </si>
  <si>
    <t>Vi har ved gennemførelse af kvalitetskontrollen forelagt kvalitetskontrollanten alt relevant materiale til brug for kvalitetskontrollen af:</t>
  </si>
  <si>
    <t>HVL</t>
  </si>
  <si>
    <t>RL:</t>
  </si>
  <si>
    <t>BTA § 7, stk. 1</t>
  </si>
  <si>
    <t xml:space="preserve">Kunde- og opgaveaccept </t>
  </si>
  <si>
    <r>
      <t>Har revisor kommunikeret om betydelige resultater fra revisionen til den øverste ledelse, herunder vedrørende risici, usikkerheder eller fejl vedr. indregning af indtægter eller vedrørende væsentlige regnskabsmæssige skøn?</t>
    </r>
    <r>
      <rPr>
        <b/>
        <sz val="11"/>
        <color theme="1"/>
        <rFont val="Book Antiqua"/>
        <family val="1"/>
      </rPr>
      <t xml:space="preserve"> </t>
    </r>
  </si>
  <si>
    <t>Going concern
.</t>
  </si>
  <si>
    <t>Going concern
.</t>
  </si>
  <si>
    <t>Omsætning/
indregning af indtægter
.</t>
  </si>
  <si>
    <r>
      <rPr>
        <sz val="11"/>
        <color theme="1"/>
        <rFont val="Book Antiqua"/>
        <family val="1"/>
      </rPr>
      <t xml:space="preserve">Hvis der forekommer  indikationer på nedskrivningsbehov, har revisor da forholdt sig til, hvorvidt ledelsen har foretaget vurdering af indikationer for nedskrivningsbehov samt til, om ledelsen har udført relevante nedskrivningstests?
</t>
    </r>
    <r>
      <rPr>
        <i/>
        <sz val="11"/>
        <color theme="1"/>
        <rFont val="Book Antiqua"/>
        <family val="1"/>
      </rPr>
      <t>(Hvis der er tale om anlægsaktiver)</t>
    </r>
    <r>
      <rPr>
        <b/>
        <sz val="11"/>
        <color theme="1"/>
        <rFont val="Book Antiqua"/>
        <family val="1"/>
      </rPr>
      <t xml:space="preserve">
</t>
    </r>
  </si>
  <si>
    <r>
      <t>Hvis der forekommer indikationer på nedskrivningsbehov, og ledelsen ikke har udført relevante nedskrivningstests, har revisor da udformet og udført passende handlinger med henblik på at opnå tilstrækkeligt og egnet revisionsbevis vedrørende værdiansættelsen af aktivet?</t>
    </r>
    <r>
      <rPr>
        <i/>
        <sz val="11"/>
        <color theme="1"/>
        <rFont val="Book Antiqua"/>
        <family val="1"/>
      </rPr>
      <t xml:space="preserve"> 
(Hvis der er tale om anlægsaktiver)</t>
    </r>
  </si>
  <si>
    <t>N</t>
  </si>
  <si>
    <t>ISQC 1, afsnit 26-28, ISA 210
BTA § 7, stk. 3</t>
  </si>
  <si>
    <t xml:space="preserve">RL § 15 a, stk. 1, RL §§ 24- 26, UB,
ISA 220, afsnit 11 og 13 </t>
  </si>
  <si>
    <t>RL § 15 a, stk. 1, RL § 24, stk. 5</t>
  </si>
  <si>
    <t xml:space="preserve">Kunde- og opgaveaccept  og uafhængig-hedsvur-dering
. </t>
  </si>
  <si>
    <t xml:space="preserve">Kunde- og opgaveaccept  </t>
  </si>
  <si>
    <t>Er der oprettet et opgavearkiv for revisionsopgaven?</t>
  </si>
  <si>
    <t>Har revisor udarbejdet en revisionsplan, der er tilpasset den konkrete revisionsopgave?</t>
  </si>
  <si>
    <t xml:space="preserve">Indeholder planlægningen en dokumenteret revisionsstrategi? </t>
  </si>
  <si>
    <t>ISA 300, afsnit 9</t>
  </si>
  <si>
    <t>- om der er trusler mod revisionsvirksomhedens og revisors uafhængighed, og i givet fald de sikkerhedsforanstaltninger, der er truffet for at imødegå disse trusler?</t>
  </si>
  <si>
    <t>- at revisionsvirksomheden har de nødvendige kompetente ansatte, den nødvendige tid og de nødvendige ressourcer til at udføre revisionsopgaven korrekt?</t>
  </si>
  <si>
    <t xml:space="preserve">ERKL § 5, stk. 5
</t>
  </si>
  <si>
    <t>ERKL § 8</t>
  </si>
  <si>
    <r>
      <t>Hvis der ved gennemlæsningen af regnskabet er afdækket væsentlige fejl og mangler i regnskabet i forhold til den anvendte regnskabsmæssige begrebsramme (f.eks. årsregnskabsloven) eller anden relevant lovgivning, har revisor i givet fald taget dokumenteret stilling til, hvorvidt fejlen eller manglen skal have indvirkning på den afgivne erklæring? 
(</t>
    </r>
    <r>
      <rPr>
        <i/>
        <sz val="11"/>
        <color theme="1"/>
        <rFont val="Book Antiqua"/>
        <family val="1"/>
      </rPr>
      <t>Dette spørgsmål skal eventuelt revurderes efter udfyldelse af de øvrige spørgsmål i arbejdsprogrammet)</t>
    </r>
  </si>
  <si>
    <r>
      <t>Har revisor vurderet, om den samlede præsentation i regnskabet er i overensstemmelse med den regnskabsmæssige begrebsramme? (</t>
    </r>
    <r>
      <rPr>
        <i/>
        <sz val="11"/>
        <color theme="1"/>
        <rFont val="Book Antiqua"/>
        <family val="1"/>
      </rPr>
      <t>Besvares evt. i sammenhæng med spørgsmål i afsnit C)</t>
    </r>
    <r>
      <rPr>
        <b/>
        <i/>
        <sz val="11"/>
        <color theme="1"/>
        <rFont val="Book Antiqua"/>
        <family val="1"/>
      </rPr>
      <t xml:space="preserve">
</t>
    </r>
  </si>
  <si>
    <r>
      <t xml:space="preserve">Formål: Formålet er, i sager hvor der er betydelig tvivl om going concern, at foretage gennemgang af, om revisor har dokumenteret at have foretaget påkrævede yderligere handlinger.
</t>
    </r>
    <r>
      <rPr>
        <b/>
        <i/>
        <sz val="11"/>
        <color theme="1"/>
        <rFont val="Book Antiqua"/>
        <family val="1"/>
      </rPr>
      <t>Spørgsmålene besvares i de tilfælde, hvor der er konstateret væsentlige begivenheder eller forhold, der kan rejse betydelig tvivl om going concern.</t>
    </r>
  </si>
  <si>
    <t>Navn på virksomhed</t>
  </si>
  <si>
    <r>
      <t xml:space="preserve">Er revisionsvirksomhedens kvalitetsstyringssystem anvendt ved løsningen af erklæringsopgaven? 
</t>
    </r>
    <r>
      <rPr>
        <i/>
        <sz val="11"/>
        <color theme="1"/>
        <rFont val="Book Antiqua"/>
        <family val="1"/>
      </rPr>
      <t>Se evt. beslutningstræ 1 i retningslinjerne</t>
    </r>
  </si>
  <si>
    <r>
      <t>Har revisor vurderet, om den samlede præsentation i regnskabet er i overensstemmelse med den  regnskabsmæssige begrebsramme, herunder om eventuelle oplysninger i regnskabet om skønsmæssig usikkerhed er tilstrækkelige?
(</t>
    </r>
    <r>
      <rPr>
        <i/>
        <sz val="11"/>
        <color theme="1"/>
        <rFont val="Book Antiqua"/>
        <family val="1"/>
      </rPr>
      <t>Besvares evt. i sammenhæng med spørgsmål afsnit C)</t>
    </r>
  </si>
  <si>
    <t xml:space="preserve">Angiv område </t>
  </si>
  <si>
    <t xml:space="preserve">Væsentligt og risikofyldt område udvalgt af kontrollanten </t>
  </si>
  <si>
    <t xml:space="preserve">Anfør, hvilke revisionsmål, som kontrollanten har valgt, at gennemgangen af området har været særligt rettet mod: </t>
  </si>
  <si>
    <t>- anmodet  den daglige ledelse om at foretage vurderingen, dersom denne endnu ikke har foretaget en vurdering af virksomhedens evne til at fortsætte driften?</t>
  </si>
  <si>
    <t xml:space="preserve">Anfør, hvilke revisionsmål, som kontrollanten har valgt, at gennemgangen af området har været særligt rettet mod: 
</t>
  </si>
  <si>
    <t>Navn på revisionsvirksomhed</t>
  </si>
  <si>
    <t>Kvalitetskontrollantens samlede vurdering af sagen:</t>
  </si>
  <si>
    <t xml:space="preserve">ISA 240, afsnit 26 </t>
  </si>
  <si>
    <t>ISA 240, afsnit 47</t>
  </si>
  <si>
    <t xml:space="preserve">Har revisor dokumenteret at have foretaget en tilstrækkelig vurdering af ledelsens bedømmelse af virksomhedens evne til at fortsætte driften i en periode der mindst dækker 12 måneder efter balancedagen?
</t>
  </si>
  <si>
    <t>ISA 220, afsnit 18</t>
  </si>
  <si>
    <t>RL § 16, stk. 1
ISA 220, afsnit 14</t>
  </si>
  <si>
    <t>Område, der indeholder regnskabsmæssige skøn</t>
  </si>
  <si>
    <t xml:space="preserve">I </t>
  </si>
  <si>
    <t xml:space="preserve">K </t>
  </si>
  <si>
    <t xml:space="preserve">L </t>
  </si>
  <si>
    <t>1 =  Væsentlig observation (skal forbedres) 
2 =Observation (kan/bør forbedres)</t>
  </si>
  <si>
    <t>Spørgsmål</t>
  </si>
  <si>
    <t>Afsnit</t>
  </si>
  <si>
    <t>Regnskabsår</t>
  </si>
  <si>
    <t xml:space="preserve">Områder, der indeholder regnskabsmæssige skøn
 (Anfør IR hvis afsnit I ikke anvendes) </t>
  </si>
  <si>
    <t xml:space="preserve">Områder, der indeholder regnskabsmæssige skøn 
(Anfør IR hvis afsnit H ikke anvendes) </t>
  </si>
  <si>
    <t xml:space="preserve">Områder, der indeholder regnskabsmæssige skøn
(Anfør IR hvis afsnit J ikke anvendes) </t>
  </si>
  <si>
    <t>Gennemgang foretaget af</t>
  </si>
  <si>
    <t>Gennemgang foretaget den</t>
  </si>
  <si>
    <t xml:space="preserve">Hvis revisor har konkluderet at forhåndsantagelsen, om at der er besvigelsesrisici forbundet med indregning af indtægter, ikke er relevant på grund af opgavens omstændigheder, har revisor da dokumenteret sin begrundelse herfor og anvendt tilstrækkelig professionel skepsis ved denne begrundelse?
</t>
  </si>
  <si>
    <t>Har revisor i sin risikovurdering vedrørende regnskabsmæssige skøn dokumenteret, hvad der kan gå galt på revisionsmålsniveau, herunder taget stilling til, hvorvidt regnskabsmæssige skøn medfører høj skønsmæssig usikkerhed og betydelige risici, samt taget stilling til, hvorvidt virksomhedens ledelse har valgt den regnskabspraksis, der bedst afspejler et retvisende billede?</t>
  </si>
  <si>
    <r>
      <rPr>
        <sz val="11"/>
        <color theme="1"/>
        <rFont val="Book Antiqua"/>
        <family val="1"/>
      </rPr>
      <t>Er der oprettet et stamkort for kunden, der i det mindste indeholder følgende:
1) Navn, adresse og hjemsted?
2) Navn på den eller de revisorer, der er valgt til at udføre revisionsopgaven og har det endelige ansvar for afgivelse af revisionspåtegningen?
3) Vederlag i et givent regnskabsår for den udførte revisionsopgave og for andre ydelser til kunden?</t>
    </r>
    <r>
      <rPr>
        <i/>
        <sz val="11"/>
        <color theme="1"/>
        <rFont val="Book Antiqua"/>
        <family val="1"/>
      </rPr>
      <t xml:space="preserve">
</t>
    </r>
  </si>
  <si>
    <t>- revisors stillingtagen til uafhængighed af kunden, samt at kravene om uafhængighed er opfyldt?</t>
  </si>
  <si>
    <t>Er revisionspåtegningen udformet i overensstemmelse med erklæringsbekendtgørelsen, og indeholder påtegningen de i erklæringsbekendtgørelsens krævede oplysninger?</t>
  </si>
  <si>
    <t>Såfremt revisor har modificeret konklusionen, har revisor da i afsnittet om grundlaget for konklusionen tydeligt begrundet ethvert forhold, der har ført til en modifikation af konklusionen og er konklusionen modificeret som foreskrevet i erklæringsbekendtgørelsen?</t>
  </si>
  <si>
    <t xml:space="preserve">Hvis der er væsentlige usikkerheder vedrørende begivenheder eller forhold, som kan rejse betydelig tvivl om virksomhedens evne til at fortsætte driften, har revisor da oplyst herom i afsnittet "Væsentlig usikkerhed vedrørende fortsat drift"?
</t>
  </si>
  <si>
    <t>Hvis erklæringsemnet indeholder en ledelsesberetning, indeholder revisionspåtegningen da et særskilt afsnit med udtalelse om ledelsesberetningen?
Hvis relevant, indeholder udtalelsen i givet fald oplysninger om de af revisor fundne væsentlige fejlagtige angivelser i ledelsesberetningen, herunder arten af de fejlagtige angivelser?</t>
  </si>
  <si>
    <r>
      <t xml:space="preserve">Væsentligt og risikofyldt område udvalgt af kontrollanten
</t>
    </r>
    <r>
      <rPr>
        <b/>
        <i/>
        <sz val="12"/>
        <color theme="0"/>
        <rFont val="Calibri"/>
        <family val="2"/>
        <scheme val="minor"/>
      </rPr>
      <t xml:space="preserve">(Anfør IR hvis afsnit E ikke anvendes) </t>
    </r>
    <r>
      <rPr>
        <b/>
        <i/>
        <sz val="14"/>
        <color theme="0"/>
        <rFont val="Calibri"/>
        <family val="2"/>
        <scheme val="minor"/>
      </rPr>
      <t xml:space="preserve"> </t>
    </r>
  </si>
  <si>
    <t xml:space="preserve">Angiv, hvilke revisionsmål, som kvalitetskontrollanten har valgt, at gennemgangen af området har været særligt rettet mod: 
</t>
  </si>
  <si>
    <r>
      <t xml:space="preserve">Væsentligt og risikofyldt område udvalgt af kontrollanten 
</t>
    </r>
    <r>
      <rPr>
        <b/>
        <i/>
        <sz val="12"/>
        <color theme="0"/>
        <rFont val="Calibri"/>
        <family val="2"/>
        <scheme val="minor"/>
      </rPr>
      <t xml:space="preserve">(Anfør IR hvis afsnit F ikke anvendes) </t>
    </r>
  </si>
  <si>
    <r>
      <t xml:space="preserve">Væsentligt og risikofyldt område udvalgt af kontrollanten 
</t>
    </r>
    <r>
      <rPr>
        <b/>
        <i/>
        <sz val="12"/>
        <color theme="0"/>
        <rFont val="Calibri"/>
        <family val="2"/>
        <scheme val="minor"/>
      </rPr>
      <t xml:space="preserve">(Anfør IR hvis afsnit G ikke anvendes) </t>
    </r>
  </si>
  <si>
    <t>RL § 16, stk. 2
ISA 540, afsnit 12-21</t>
  </si>
  <si>
    <r>
      <rPr>
        <sz val="11"/>
        <color theme="1"/>
        <rFont val="Book Antiqua"/>
        <family val="1"/>
      </rPr>
      <t>Har revisor, under hensyntagen til arten af det regnskabsmæssige skøn, dokumenteret at have testet/taget stilling til: 
a) hvordan ledelsen har udøvet de regnskabsmæssige skøn, og de data som ledelsens skøn er baseret på, herunder om den anvendte målemetode er passende efter omstændighederne, om metoden for udøvelse af skøn har været konsistent, og om de forudsætninger som ledelsen har anvendt er rimelige?
b) hvorvidt efterfølgende begivenheder giver revisionsbevis vedrørende det udøvede skøn?
c) om nødvendigt udført et yderligere substanshandlinger, herunder foretaget uafhængigt skøn ved at opstille et punktestimat eller et interval til vurdering af ledelsens estimat?
Er det herunder dokumenteret, at revisor ved gennemgangen har udfordret ledelsens fastsatte skøn med fornøden professionel skepsis?</t>
    </r>
    <r>
      <rPr>
        <b/>
        <sz val="11"/>
        <color theme="1"/>
        <rFont val="Book Antiqua"/>
        <family val="1"/>
      </rPr>
      <t xml:space="preserve">
</t>
    </r>
  </si>
  <si>
    <t xml:space="preserve">Angiv, hvilke revisionsmål, som kontrollanten har valgt, at gennemgangen af området har været særligt rettet mod: </t>
  </si>
  <si>
    <r>
      <t>Har revisor vurderet, om virksomhedens oplysninger i regnskabet om væsentlig usikkerhed vedrørende going concern er i overensstemmelse med den regnskabsmæssige begrebsramme?
(</t>
    </r>
    <r>
      <rPr>
        <i/>
        <sz val="11"/>
        <color theme="1"/>
        <rFont val="Book Antiqua"/>
        <family val="1"/>
      </rPr>
      <t>Besvares evt. i sammenhæng med spørgsmål i afsnit C)</t>
    </r>
  </si>
  <si>
    <t>ISA 230, afsnit 14
ISA 230, afsnit 14 (A21)</t>
  </si>
  <si>
    <t xml:space="preserve">Har den underskrivende revisor sikret en egen involvering, der er tilstrækkelig, erklæringsopgavens art og omfang i taget betragtning, og er denne dokumenteret på passende niveauer i processen (planlægning, udførelse og konklusion)? 
Har underskrivende revisor som minimum taget ansvar for:
1) ledelse, tilsyn og udførelse af revisionsopgaven?
2) gennemgang af dokumentationen?
3) passende konsultationer i forbindelse med revisionen?
4) kvalitetssikringsgennemgang, hvor kvalitetssikringsgennemgang er krævet efter lovgivningen eller revisionsvirksomhedens politikker?
5) at eventuelle outsourcede opgaver ikke er berørt af underskrivende revisors ansvar og pligter? 
</t>
  </si>
  <si>
    <t>Indeholder revisors konklusion en opsummering af, hvorvidt eventuelle ikke korrigerede fejlinformationer er væsentlige enkeltvis eller samlet, herunder hvorvidt de konstaterede fejlinformationer kan være indikationer på besvigelser?</t>
  </si>
  <si>
    <r>
      <t xml:space="preserve">Formål: At gennemgå, om revision af koncernregnskabet er foretaget i overensstemmelse med ISA 600
</t>
    </r>
    <r>
      <rPr>
        <b/>
        <i/>
        <sz val="11"/>
        <color theme="1"/>
        <rFont val="Book Antiqua"/>
        <family val="1"/>
      </rPr>
      <t>Hvis relevant udfyldes nedenstående:</t>
    </r>
    <r>
      <rPr>
        <b/>
        <sz val="11"/>
        <color theme="1"/>
        <rFont val="Book Antiqua"/>
        <family val="1"/>
      </rPr>
      <t xml:space="preserve">
</t>
    </r>
  </si>
  <si>
    <t xml:space="preserve">Har revisor sikret sig at der er fastsat væsentlighedsniveau for
1) koncernregnskabet som helhed?
2) på særlige grupper af transaktioner eller balanceposter?
3) komponentvæsentlighed for komponenterne?
4) fastsætte en grænse for hvornår fejlinformation ikke kan betragtes som klart ubetydelige for koncernregnskabet?
</t>
  </si>
  <si>
    <t>Har revisor opnået en forståelse for koncernen som helhed, herunder foretaget en analyse af komponenterne, for at identificere hvilke komponenter der er betydelige, samt hvilket arbejde der forventes udført, samt hvem der er komponentrevisor i de enkelte datterselskaber og divisioner?
Har revisor herunder dokumenteret at have tilstrækkelig forståelse af følgende:
1)  om komponentrevisor overholder de etiske regler?
2) komponentrevisors faglige kompetencer?
3) om koncernopgaveteam vil have mulighed for at involvere sig i komponentrevisors arbejde, og om komponentrevisor arbejder indenfor en reguleringsmæssig ramme, hvor der føres aktivt tilsyn med revisorer?</t>
  </si>
  <si>
    <t xml:space="preserve">Er overvågningen gennemført uden observationer (væsentlige fejl og mangler) eller forbedringsforslag?
</t>
  </si>
  <si>
    <r>
      <t xml:space="preserve">Er der taget dokumenteret stilling til de menneskelige ressourcer ved sagsløsningen, herunder at underskrivende revisor har ressourcerne til at påtage sig opgaven?
</t>
    </r>
    <r>
      <rPr>
        <i/>
        <sz val="11"/>
        <rFont val="Book Antiqua"/>
        <family val="1"/>
      </rPr>
      <t xml:space="preserve">
</t>
    </r>
  </si>
  <si>
    <r>
      <t xml:space="preserve">
</t>
    </r>
    <r>
      <rPr>
        <b/>
        <sz val="20"/>
        <color rgb="FFFF0000"/>
        <rFont val="Calibri"/>
        <family val="2"/>
        <scheme val="minor"/>
      </rPr>
      <t>Der må ikke slettes rækker eller kolonner i dette bilag</t>
    </r>
    <r>
      <rPr>
        <sz val="20"/>
        <color rgb="FFFF0000"/>
        <rFont val="Calibri"/>
        <family val="2"/>
        <scheme val="minor"/>
      </rPr>
      <t xml:space="preserve"> </t>
    </r>
  </si>
  <si>
    <t>Behov for mere skriveplads: Kopier spørgsmålet. Sæt ind lige under, således at spørgsmålet fremgår dobbelt (samme nummer mv.) skriv videre i kopieret felt.</t>
  </si>
  <si>
    <t>Overblik på overskriftsniveau:</t>
  </si>
  <si>
    <t>1) Sæt flueben i alle, der begynder med "0"</t>
  </si>
  <si>
    <t>2) Så vises arbejdsprogrammet kun på overskriftsniveau</t>
  </si>
  <si>
    <t>Overblik på overskriftsniveau + et enkelt område (eller flere) foldet ud:</t>
  </si>
  <si>
    <t>1) Sæt flueben i alle, der begynder med "0" (eller klik fra eller til. Husk fuldstændighedstjek)</t>
  </si>
  <si>
    <t>2) Sæt flueben i det afsnit, der ønskes foldet ud, fx "C", eller andre</t>
  </si>
  <si>
    <t xml:space="preserve">3) Så vises arbejdsprogrammet for de områder, der er klikket af, fx: </t>
  </si>
  <si>
    <t>Fjerne filter:</t>
  </si>
  <si>
    <t>Fanen "Data"</t>
  </si>
  <si>
    <t xml:space="preserve">eller: </t>
  </si>
  <si>
    <t>Filterknappen</t>
  </si>
  <si>
    <t>+</t>
  </si>
  <si>
    <t xml:space="preserve"> fold ud</t>
  </si>
  <si>
    <t>INDLEDNING OG BESKRIVELSE AF SAGEN</t>
  </si>
  <si>
    <t>Integration</t>
  </si>
  <si>
    <t>Styrelsens risikoanalyse</t>
  </si>
  <si>
    <t>Koncern (komponentrevisor)</t>
  </si>
  <si>
    <t xml:space="preserve">Virksomhedens væsentligste aktiviteter
</t>
  </si>
  <si>
    <t>BEKRÆFTELSE FRA DEN/DE UNDERSKRIVENDE REVISOR(ER)</t>
  </si>
  <si>
    <t>VURDERING AF VÆSENTLIGE OG RISIKOFYLDTE OMRÅDER</t>
  </si>
  <si>
    <t>KVALITETSKONTROLLANTENS SAMLEDE VURDERING AF SAGEN</t>
  </si>
  <si>
    <t>OVERSIGT OG LINK TIL OMRÅDER ARBEJDSPROGRAMMET OG ANVENDTE FORKORTELSER</t>
  </si>
  <si>
    <t>link</t>
  </si>
  <si>
    <t>0A</t>
  </si>
  <si>
    <t>0B</t>
  </si>
  <si>
    <t>0C</t>
  </si>
  <si>
    <t>0D</t>
  </si>
  <si>
    <t>0E</t>
  </si>
  <si>
    <t>0F</t>
  </si>
  <si>
    <t>0G</t>
  </si>
  <si>
    <t>0H</t>
  </si>
  <si>
    <t>0I</t>
  </si>
  <si>
    <t>0J</t>
  </si>
  <si>
    <t>0K</t>
  </si>
  <si>
    <t>0L</t>
  </si>
  <si>
    <t xml:space="preserve">0M </t>
  </si>
  <si>
    <t>0N</t>
  </si>
  <si>
    <t>Statsautoriseret revisor</t>
  </si>
  <si>
    <t>Registreret revisor</t>
  </si>
  <si>
    <t xml:space="preserve">ISA 315, afsnit 5 +11-24  + 31-32
</t>
  </si>
  <si>
    <t xml:space="preserve">ISA 315, afsnit 5 +25-26 + 31-32
</t>
  </si>
  <si>
    <t>ISA 315, afsnit 5 + 27-29 + 31-32
ISA 540, afsnit 8 -11</t>
  </si>
  <si>
    <t xml:space="preserve">ISA 240, afsnit 16 +44-45
</t>
  </si>
  <si>
    <t>ISA 300, afsnit 5 +12, ISA 315, afsnit 32</t>
  </si>
  <si>
    <t>ISA 220, afsnit 14
ISA 620, afsnit 6+7-13</t>
  </si>
  <si>
    <t>Overvågning: Formål A - seneste overvågning</t>
  </si>
  <si>
    <r>
      <t>Hvis der er svaret "Nej" til ovenstående spørgsmål, og kontrollanten generelt ikke er enig i revisors foretagne vurdering af væsentlige og risikofyldte områder i den udførte revisionsplanlægning: Uddyb hvori uenigheden består, samt hvilken betydning dette efter kontrollantens vurdering har for:</t>
    </r>
    <r>
      <rPr>
        <sz val="11"/>
        <rFont val="Calibri"/>
        <family val="2"/>
        <scheme val="minor"/>
      </rPr>
      <t xml:space="preserve">
</t>
    </r>
    <r>
      <rPr>
        <sz val="11"/>
        <rFont val="Book Antiqua"/>
        <family val="1"/>
      </rPr>
      <t xml:space="preserve">
- De af revisor planlagte handlinger
- De af revisor udførte handlinger
- Den foreliggende dokumentation for udførte handlinger vedrørende de af kontrollanten udvalgte væsentlige og risikofyldte områder
- Det indhentede revisionsbevis
- Den afgivne erklæring
</t>
    </r>
  </si>
  <si>
    <t>Evaluering: Formål B - forrige overvågning, test af afhjælpning ved gennemgang af efterfølgende afgiven erklæring</t>
  </si>
  <si>
    <t>Evaluering: Formål C - Efterfølgende afgivet erklæring, test af kvalitet</t>
  </si>
  <si>
    <r>
      <t>Angiv område (Fx Immaterielle anlægsaktiver, udskudt skatteaktiv, going concern, koncernrevision</t>
    </r>
    <r>
      <rPr>
        <i/>
        <sz val="11"/>
        <rFont val="Calibri"/>
        <family val="2"/>
        <scheme val="minor"/>
      </rPr>
      <t>)</t>
    </r>
  </si>
  <si>
    <t>Test af funktionaliteten af revisionsvirksomhedens overvågnings- og evalueringsproces</t>
  </si>
  <si>
    <t>Er overvågning af erklæringsopgaven udført af en tilstrækkelig kvalificeret person, som ikke har været involveret i udførelsen eller en eventuel kvalitetssikringsgennemgang af opgaven?</t>
  </si>
  <si>
    <t>Formål A</t>
  </si>
  <si>
    <t>Formål B</t>
  </si>
  <si>
    <t>Gennemgang af erklæringsopgaven</t>
  </si>
  <si>
    <t>Indeholder risikoindikatorer</t>
  </si>
  <si>
    <t>Øvrige, fx belasting/særlige risici</t>
  </si>
  <si>
    <t>Kunde- og opgaveaccept og revisors uafhængighedsvurdering</t>
  </si>
  <si>
    <t>ISA 315, afsnit 11 + 25-30
ÅRL §§ 11 og 49</t>
  </si>
  <si>
    <t xml:space="preserve">ISA 300, afsnit 7-8+12
</t>
  </si>
  <si>
    <t>- tilstrækkelige risikovurderingshandlinger til identifikation og vurdering af risici for væsentlig fejlinformation ved regnskabsmæssige skøn, samt dokumenteret tilstrækkeligt kendskab til virksomhedens proces ved fastlæggelse af skøn samt udfaldet af regnskabsmæssige skøn i tidligere regnskabsår?</t>
  </si>
  <si>
    <r>
      <t>Såfremt revisionspåtegningen indeholder omtale af væsentlige forhold vedrørende fortsat drift, indeholder omtalen da tydelige henvisninger til regnskabet eller til noter i regnskabet? 
(</t>
    </r>
    <r>
      <rPr>
        <i/>
        <sz val="11"/>
        <color theme="1"/>
        <rFont val="Book Antiqua"/>
        <family val="1"/>
      </rPr>
      <t>Dette spørgsmål besvares eventuelt efter udfyldelse af afsnit K vedrørende gennemgang af going concern</t>
    </r>
    <r>
      <rPr>
        <sz val="11"/>
        <color theme="1"/>
        <rFont val="Book Antiqua"/>
        <family val="1"/>
      </rPr>
      <t xml:space="preserve">)
</t>
    </r>
  </si>
  <si>
    <t xml:space="preserve">Uafhængig-heds-vurdering
</t>
  </si>
  <si>
    <t>Erklærings-emnet</t>
  </si>
  <si>
    <t>Planlægning af revisions-opgaven</t>
  </si>
  <si>
    <t>Såfremt revisionspåtegningen indeholder fremhævelse af forhold, er disse da afgivet i overensstemmelse med erklæringsbekendtgørelsen?
Foreligger der herunder det fornødne grundlag, der dokumenterer, at revisors fremhævelse af forhold i regnskabet ikke erstatter en modifikation til konklusionen?
Såfremt der i revisionspåtegningen er fremhævet forhold i regnskabet efter § 7, stk. 1, indeholder omtalen da tydelige henvisninger til regnskabet eller til noter i regnskabet?</t>
  </si>
  <si>
    <r>
      <t xml:space="preserve">
Gennemgangen har været særligt rettet mod følgende områd</t>
    </r>
    <r>
      <rPr>
        <sz val="11"/>
        <rFont val="Book Antiqua"/>
        <family val="1"/>
      </rPr>
      <t>er</t>
    </r>
    <r>
      <rPr>
        <sz val="11"/>
        <color theme="1"/>
        <rFont val="Book Antiqua"/>
        <family val="1"/>
      </rPr>
      <t xml:space="preserve">:
</t>
    </r>
    <r>
      <rPr>
        <i/>
        <sz val="11"/>
        <rFont val="Book Antiqua"/>
        <family val="1"/>
      </rPr>
      <t xml:space="preserve">Afsnit E-G anvendes i de tilfælde, hvor der ikke indgår regnskabsmæssige skøn. 
Ved regnskabsmæssige skøn anvendes afsnit H-J. </t>
    </r>
    <r>
      <rPr>
        <sz val="11"/>
        <color theme="1"/>
        <rFont val="Book Antiqua"/>
        <family val="1"/>
      </rPr>
      <t xml:space="preserve">
Øvrige områder er ikke nødvendigvis gennemgået med samme dybde, og visse områder kan kvalitetskontrollanten, ud fra en vurdering af risiko og væsentlighed ved området, have valgt ikke at lade indgå i kvalitetskontrollen.</t>
    </r>
  </si>
  <si>
    <t xml:space="preserve">  Udførelse af handlinger, herunder konklusioner?</t>
  </si>
  <si>
    <t xml:space="preserve">  Dokumentation?</t>
  </si>
  <si>
    <t xml:space="preserve">  Erklæringsemnet</t>
  </si>
  <si>
    <t xml:space="preserve">  Den afgivne erklæring?</t>
  </si>
  <si>
    <t xml:space="preserve">  Kommunikation til den øverste ledelse</t>
  </si>
  <si>
    <t>ISA 330, afsnit 5-6 + 28-30</t>
  </si>
  <si>
    <t>RL § 16, stk. 1 og 2, RL § 23,1, ISA 330, afsnit 25-27  ISA 530, afsnit 7  ISA 230, afsnit 7-8
ISA 330, afsnit 28-30  ISA 500, afsnit 5 og 7</t>
  </si>
  <si>
    <t>Dokumen-tation for udformning og udførelse af revisions-opgaven, generelt</t>
  </si>
  <si>
    <t>Konklusion/
afrappor-tering</t>
  </si>
  <si>
    <t xml:space="preserve">Koncern-revision </t>
  </si>
  <si>
    <r>
      <t xml:space="preserve">Baseret på de udformede og udførte handlinger har revisor da - efter kvalitetskontrollantens vurdering:
 - foretaget de fornødne tests til sikring af tilstrækkeligt revisionsbevis?
 - opnået tilstrækkeligt og egnet revisionsbevis
 - at der er taget dokumenteret stilling til, om der er opnået tilstrækkeligt
   og egnet revisionsbevis, herunder udvist fornøden professionel
    skepsis </t>
    </r>
    <r>
      <rPr>
        <i/>
        <sz val="11"/>
        <color theme="1"/>
        <rFont val="Book Antiqua"/>
        <family val="1"/>
      </rPr>
      <t xml:space="preserve">(tilstrækkelig konklusion)? </t>
    </r>
    <r>
      <rPr>
        <sz val="11"/>
        <color theme="1"/>
        <rFont val="Book Antiqua"/>
        <family val="1"/>
      </rPr>
      <t xml:space="preserve">
 - at der foreligger  dokumentation for, at der er opnået tilstrækkeligt 
   og egnet revisionsbevis?
</t>
    </r>
  </si>
  <si>
    <r>
      <t>Har revisor vurderet, om den samlede præsentation i regnskabet er i overensstemmelse med den regnskabsmæssige begrebsramme? 
(</t>
    </r>
    <r>
      <rPr>
        <i/>
        <sz val="11"/>
        <color theme="1"/>
        <rFont val="Book Antiqua"/>
        <family val="1"/>
      </rPr>
      <t>Besvares evt. i sammenhæng med spørgsmål i afsnit C)</t>
    </r>
    <r>
      <rPr>
        <b/>
        <i/>
        <sz val="11"/>
        <color theme="1"/>
        <rFont val="Book Antiqua"/>
        <family val="1"/>
      </rPr>
      <t xml:space="preserve">
</t>
    </r>
  </si>
  <si>
    <t xml:space="preserve">Formål: At gennemgå, om der er udformet og udført tilstrækkelige handlinger, der er tilstrækkelige og egnede til at afdække relevante revisionsmål, og at dette er dokumenteret </t>
  </si>
  <si>
    <t xml:space="preserve">RL § 16, stk. 2, RL § 23,1,
ISA 330, afsnit 28-30
</t>
  </si>
  <si>
    <t>RL § 16, stk. 1 og 2, 23,1
ISA 230, afsnit 7-8  ISA 330, afsnit 28-30 ISA 500, afsnit 5 og 7</t>
  </si>
  <si>
    <t>Hvis der efter revisors vurdering er væsentlig usikkerhed i relation til begivenheder eller forhold, der hver for sig eller sammen kan rejse betydelig tvivl om virksomhedens evne til at fortsætte driften, er dette da afspejlet i påtegningen, som foreskrevet i erklæringsbekendtgørelsen?</t>
  </si>
  <si>
    <r>
      <t xml:space="preserve">Baseret på de udformede og udførte handlinger har revisor da - efter kvalitetskontrollantens vurdering:
 - foretaget de fornødne tests til sikring af tilstrækkeligt revisionsbevis?
 - opnået tilstrækkeligt og egnet revisionsbevis?
 - taget dokumenteret stilling til, om der er opnået tilstrækkeligt
   og egnet revisionsbevis, herunder udvist fornøden professionel
    skepsis </t>
    </r>
    <r>
      <rPr>
        <i/>
        <sz val="11"/>
        <color theme="1"/>
        <rFont val="Book Antiqua"/>
        <family val="1"/>
      </rPr>
      <t xml:space="preserve">(tilstrækkelig konklusion)? </t>
    </r>
    <r>
      <rPr>
        <sz val="11"/>
        <color theme="1"/>
        <rFont val="Book Antiqua"/>
        <family val="1"/>
      </rPr>
      <t xml:space="preserve">
 -  dokumentation for, at der er opnået tilstrækkeligt 
   og egnet revisionsbevis?
</t>
    </r>
  </si>
  <si>
    <t>Er der efter kvalitetskontrollantens vurdering:  
 - udført tilstrækkelige handlinger?
 - opnået tilstrækkeligt og egnet revisionsbevis?
 - taget dokumenteret stilling til, om der er opnået tilstrækkeligt
   og egnet revisionsbevis, herunder udvist fornøden professionel
   skepsis (tilstrækkelig konklusion)? 
 - taget dokumenteret stilling til, om eventuelle usikkerheder er
    tilstrækkeligt oplyst i regnskabet?
 -  dokumentation for, at der er opnået tilstrækkeligt 
   og egnet revisionsbevis?</t>
  </si>
  <si>
    <t xml:space="preserve">Hvis revisor i planlægningen har vurderet, at der skal indhentes engagementsoplysninger eller andre former for eksterne bekræftelser, har revisor da ved udførelsen indhentet disse i overensstemmelse med planlægningen? 
Ved manglende svar på revisors forespørgsel, har revisor da udført alternative revisionshandlinger for at reducere revisionsrisikoen til et acceptabelt lavt niveau?
</t>
  </si>
  <si>
    <t>Har revisor sikret sig, at revisionsdokumentationen er udarbejdet, gennemgået, godkendt og foreligger (fysisk eller elektronisk) inden afgivelse af revisors erklæring? 
- herunder at det kun er den administrative proces med oprydning og samling af revisionsarkivet, der eventuelt mangler, højst 60 dage efter erklæringsdatoen?</t>
  </si>
  <si>
    <t>Giver den afsluttende konklusion efter kvalitetskontrollantens vurdering et overblik over den udførte revision og indeholder dette alle væsentlige konklusioner, som på tilstrækkelig vis afdækker risici ved opgaven?</t>
  </si>
  <si>
    <t>Hvis revisor ikke har været i stand til at opnå tilstrækkeligt og egnet revisionsbevis, har revisor da taget begrundet stilling til, hvorvidt dette skal have indflydelse for den afgivne erklæring?</t>
  </si>
  <si>
    <r>
      <t xml:space="preserve">Kan kvalitetskontrollanten bekræfte, at der ved gennemlæsning af revisors konklusioner, rapportering mv. ikke er indikationer på forhold, der skulle have givet anledning til  forbehold eller fremhævelse af forhold  i den afgivne påtegning? 
</t>
    </r>
    <r>
      <rPr>
        <i/>
        <sz val="11"/>
        <color theme="1"/>
        <rFont val="Book Antiqua"/>
        <family val="1"/>
      </rPr>
      <t>(eksempelvis manglende revisionsbevis, overtrædelse af bogføringsloven, kildeskatteloven, momslovgivningen, selskabslovgivningen mv.)</t>
    </r>
  </si>
  <si>
    <r>
      <t xml:space="preserve">Har revisor kommunikeret skriftligt til den øverste ledelse om betydelige mangler i intern kontrol, der er konstateret under revisionen?
</t>
    </r>
    <r>
      <rPr>
        <i/>
        <sz val="11"/>
        <color theme="1"/>
        <rFont val="Book Antiqua"/>
        <family val="1"/>
      </rPr>
      <t>(Dette vil ofte være relevant at kommunikere i mindre virksomheder, hvor det er vanskeligt at opnå en tilstrækkelig funktionsadskillelse på nøgleområder).</t>
    </r>
  </si>
  <si>
    <t>←</t>
  </si>
  <si>
    <t xml:space="preserve">VÆLG FRA DROP-DOWN LISTE  </t>
  </si>
  <si>
    <r>
      <t xml:space="preserve">Kort beskrivelse af sagen
</t>
    </r>
    <r>
      <rPr>
        <i/>
        <sz val="11"/>
        <color theme="1"/>
        <rFont val="Book Antiqua"/>
        <family val="1"/>
      </rPr>
      <t>(Hvis virksomheden er gået konkurs oplyses tillige herom)</t>
    </r>
  </si>
  <si>
    <t xml:space="preserve">  Kunde- og opgaveaccept og  uafhængighedsvurdering?</t>
  </si>
  <si>
    <r>
      <t xml:space="preserve">Har overvågningen omfattet alle relevante områder ved opgaveløsningen? 
</t>
    </r>
    <r>
      <rPr>
        <i/>
        <sz val="11"/>
        <color theme="1"/>
        <rFont val="Book Antiqua"/>
        <family val="1"/>
      </rPr>
      <t xml:space="preserve">(Accept/uafhængighed, planlægning, udførte handlinger, konklusioner, dokumentation, erklæringen, kommunikation)
</t>
    </r>
    <r>
      <rPr>
        <sz val="11"/>
        <color theme="1"/>
        <rFont val="Book Antiqua"/>
        <family val="1"/>
      </rPr>
      <t xml:space="preserve">
Hvis nej, angiv hvilke områder overvågningen har omfattet:
</t>
    </r>
    <r>
      <rPr>
        <i/>
        <sz val="11"/>
        <color theme="1"/>
        <rFont val="Book Antiqua"/>
        <family val="1"/>
      </rPr>
      <t>(Hvis kvalitetskontrollanten ikke er enig i eventuelle udvalgte væsentlige og risikofyldte områder redegøres for dette i det indledende afsnit i bilag 3 om vurdering af væsentlige og risikofyldte områder)</t>
    </r>
  </si>
  <si>
    <r>
      <rPr>
        <b/>
        <i/>
        <sz val="11"/>
        <color theme="1"/>
        <rFont val="Book Antiqua"/>
        <family val="1"/>
      </rPr>
      <t xml:space="preserve">Hvis der er  svaret nej til spørgsmål 3, beskriv kortfattet, hvilke observationer og forbedringsforslag, der er identificeret af den interne kontrollant 
</t>
    </r>
    <r>
      <rPr>
        <i/>
        <sz val="11"/>
        <color theme="1"/>
        <rFont val="Book Antiqua"/>
        <family val="1"/>
      </rPr>
      <t>(herunder hvilke regnskabsposter/områder observationer og forbedringsforslag vedrører):</t>
    </r>
  </si>
  <si>
    <r>
      <t xml:space="preserve">Nedenstående spørgsmål besvares </t>
    </r>
    <r>
      <rPr>
        <b/>
        <u/>
        <sz val="11"/>
        <color theme="1"/>
        <rFont val="Book Antiqua"/>
        <family val="1"/>
      </rPr>
      <t>efter</t>
    </r>
    <r>
      <rPr>
        <b/>
        <sz val="11"/>
        <color theme="1"/>
        <rFont val="Book Antiqua"/>
        <family val="1"/>
      </rPr>
      <t xml:space="preserve"> kvalitetskontrollantens gennemgang af erklæringsopgaven:
</t>
    </r>
  </si>
  <si>
    <t>ISQC 1, afsnit 49-51</t>
  </si>
  <si>
    <r>
      <t xml:space="preserve">Er kvalitetskontrolllanten generelt enig med den interne kontrollant med hensyn til resultat af overvågningen samt eventuelle observationer og forbedringspunkter? 
</t>
    </r>
    <r>
      <rPr>
        <i/>
        <sz val="11"/>
        <color theme="1"/>
        <rFont val="Book Antiqua"/>
        <family val="1"/>
      </rPr>
      <t>(Har kvalitetskontrollanten de samme observationer som den interen kontrollant)</t>
    </r>
  </si>
  <si>
    <r>
      <t xml:space="preserve">Hvis nej til ovenstående spørgsmål:
Beskriv hvilke observationer kvalitetskontrollanten har haft, som den interne kontrollant ikke har identificeret: 
</t>
    </r>
    <r>
      <rPr>
        <i/>
        <sz val="11"/>
        <color theme="1"/>
        <rFont val="Book Antiqua"/>
        <family val="1"/>
      </rPr>
      <t>(Henvis til relevante områder i dette bilag ved besvarelsen af spørgsmål)</t>
    </r>
  </si>
  <si>
    <t xml:space="preserve">Er overvågningen af erklæringsopgaven  - efter kvalitetskontrollantens vurdering - gennemført og evt. afhjulpet tilfredsstillende?
</t>
  </si>
  <si>
    <t xml:space="preserve">Resultat af overvågning af erklæringsopgaven
</t>
  </si>
  <si>
    <t xml:space="preserve">Evaluering
</t>
  </si>
  <si>
    <t xml:space="preserve">Formål: At teste, hvorvidt revisionsvirksomhedens seneste overvågning af erklæringsopgaver har fungeret tilfredsstillende. 
</t>
  </si>
  <si>
    <t xml:space="preserve">Formål: At teste, hvorvidt revisionsvirksomheden har foretaget passende afhjælpning af observationer fra den forrige overvågning af erklæringsopgaver 
</t>
  </si>
  <si>
    <r>
      <t xml:space="preserve">Nedenstående spørgsmål besvares </t>
    </r>
    <r>
      <rPr>
        <b/>
        <u/>
        <sz val="11"/>
        <color theme="1"/>
        <rFont val="Book Antiqua"/>
        <family val="1"/>
      </rPr>
      <t>efter</t>
    </r>
    <r>
      <rPr>
        <b/>
        <sz val="11"/>
        <color theme="1"/>
        <rFont val="Book Antiqua"/>
        <family val="1"/>
      </rPr>
      <t xml:space="preserve"> kvalitetskontrollantens gennemgang af erklæringsopgaven, herunder af de områder, som har medført væsentlige observationer ved den forrige overvågning:
</t>
    </r>
  </si>
  <si>
    <t>Kontrol-lantens vurdering
ISA 230, afsnit 6
ISA 330, afsnit 28-30</t>
  </si>
  <si>
    <t>Såfremt revisor har modificeret konklusionen eller foretaget fremhævelse af forhold i regnskabet i erklæringen, har revisor da dokumenteret grundlaget herfor, redegjort for sine overvejelser i konklusionen, og - hvor dette er relevant -  taget stilling til, om regnskabet indeholder tilstrækkelige oplysninger herom?</t>
  </si>
  <si>
    <t>Underskrivende revisor</t>
  </si>
  <si>
    <t xml:space="preserve">Underskrivende revisor </t>
  </si>
  <si>
    <t>Vi har drøftet nedenstående observationer og vurderinger med kvalitetskontrollanten og har haft mulighed for at komme med vores kommentarer hertil. Disse er gengivet i nedenstående kolonne under ”Revisors kommentarer”.</t>
  </si>
  <si>
    <t>Med underskriften bekræftes det, at der ikke foreligger yderligere materiale eller oplysninger af relevans for kvalitetskontrollen. 
Det skal bemærkes, at underskrift ikke nødvendigvis er udtryk for enighed med kvalitetskontrollanten i de fremførte observationer samt kvalitetskontrollantens vurderinger. En eventuel uenighed er beskrevet nedenfor under ”Revisors kommentarer”.</t>
  </si>
  <si>
    <t>Underskrift:</t>
  </si>
  <si>
    <t>Hvis der er væsentlige observationer i forbindelse med  gennemgangen af erklæringsopgaven besvares nedenstående spørgsmål:</t>
  </si>
  <si>
    <r>
      <t xml:space="preserve">Hvis der er  observeret væsentlige fejl og mangler ved erklæringsopgaven, skyldes dette da </t>
    </r>
    <r>
      <rPr>
        <u/>
        <sz val="11"/>
        <rFont val="Book Antiqua"/>
        <family val="1"/>
      </rPr>
      <t>mangler</t>
    </r>
    <r>
      <rPr>
        <sz val="11"/>
        <rFont val="Book Antiqua"/>
        <family val="1"/>
      </rPr>
      <t xml:space="preserve"> i kvalitetsstyringssystemet?</t>
    </r>
  </si>
  <si>
    <r>
      <t xml:space="preserve">Hvis der er  observeret væsentlige fejl og mangler ved  erklæringsopgaven, skyldes dette da </t>
    </r>
    <r>
      <rPr>
        <u/>
        <sz val="11"/>
        <color theme="1"/>
        <rFont val="Book Antiqua"/>
        <family val="1"/>
      </rPr>
      <t>manglende eller utilstrækkelig anvendelse</t>
    </r>
    <r>
      <rPr>
        <sz val="11"/>
        <color theme="1"/>
        <rFont val="Book Antiqua"/>
        <family val="1"/>
      </rPr>
      <t xml:space="preserve"> af kvalitetsstyringssystemet? </t>
    </r>
  </si>
  <si>
    <r>
      <t xml:space="preserve">Dette spørgsmål kan eventuelt først besvares, når den samlede stikprøve er gennemgået: Se evt. beslutningstræ i figur 2 i retningslinjerne.
</t>
    </r>
    <r>
      <rPr>
        <sz val="11"/>
        <color theme="1"/>
        <rFont val="Book Antiqua"/>
        <family val="1"/>
      </rPr>
      <t xml:space="preserve">Hvis der ved gennemgangen af erklæringsopgaven er observeret væsentlige fejl og mangler, er der da taget begrundet stilling til, hvorvidt dette skal medføre udtagelse af ekstra stikprøver iht. retningslinjerne, herunder evt. gennemgang af udvalgte områder?
</t>
    </r>
    <r>
      <rPr>
        <i/>
        <sz val="11"/>
        <color theme="1"/>
        <rFont val="Book Antiqua"/>
        <family val="1"/>
      </rPr>
      <t xml:space="preserve">
Hvis der ikke er fundet væsentlige fejl og mangler besvares med IR. </t>
    </r>
  </si>
  <si>
    <t xml:space="preserve">  Andet ?</t>
  </si>
  <si>
    <t xml:space="preserve">Hvis den interne kontrollant har haft observationer til løsningen af erklæringsopgaven er det da dokumenteret,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</si>
  <si>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 xml:space="preserve">Beskriv kortfattet, hvilke observationer og forbedringsforslag, der er identificeret i forbindelse med den forrige overvågning
(herunder hvilke regnskabsposter/områder observationer og forbedringsforslag vedrører):
</t>
  </si>
  <si>
    <t xml:space="preserve">Er det dokumenteret,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</si>
  <si>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ISA 220, af-snit 14</t>
  </si>
  <si>
    <t>Formål: At foretage gennemgang af, om dokumentation fo kunde- og opgaveaccept samt om revisors uafhængighedsvurdering overholder reglerne herfor, herunder, hvorvidt dokumentationen er foretaget i overensstemmelse med revisionsvirksomhedens procedurer (såfremt disse er vurderet at være passende).</t>
  </si>
  <si>
    <t xml:space="preserve">Kunde- og opgaveaccept  og uafhængig-hedsvur-dering
</t>
  </si>
  <si>
    <t>Konklusion og afrapportering</t>
  </si>
  <si>
    <t>Kommunikation med den øveste ledelse</t>
  </si>
  <si>
    <t>Formål: At foretage gennemgang af, om der i relevant omfang er kommunikeret med den øverste ledelse</t>
  </si>
  <si>
    <t>O</t>
  </si>
  <si>
    <t>Formål: At foretage gennemgang af, om der foreligger dokumenteret afsluttende konklusion på, at der er opnået tilstrækkeligt og egnet revisionsbevis for udførelsen af revisionen som grundlag for erklæringen, herunder at der er overensstemmelse mellem udført arbejde, konklusioner og den afgivne erklæring,</t>
  </si>
  <si>
    <t>0O</t>
  </si>
  <si>
    <t>Stikprøve, der baseres på resultater fra revisionsvirksomhedens overvågning</t>
  </si>
  <si>
    <t xml:space="preserve">Resultat af revisionsvirksomhedens overvågning af erklæringsopgaven
</t>
  </si>
  <si>
    <t>Konverteret stikprøve</t>
  </si>
  <si>
    <r>
      <t xml:space="preserve">Hvor betingelserne for at kunne erstatte reststikprøven med resultater fra revisionsvirksomhedens overvågning er opfyldt udfyldes de nedenstående spørgsmål med de observationer, som den interne kontrollant har haft. 
Når en stikprøve baseres på resultater fra revisionsvirksomhedens overvågning, skal de øvrige områder i bilag 3 ikke udfyldes, med mindre kvalitetskontrollanten vurderer, at der er umiddelbare væsentlige observationer, som den interne kontrollant ikke har identificeret. I disse tilfælde foretages gennemgang af relevante områder, med henblik på at afdække eventuelle observationer. 
</t>
    </r>
    <r>
      <rPr>
        <i/>
        <sz val="12"/>
        <rFont val="Book Antiqua"/>
        <family val="1"/>
      </rPr>
      <t>NB: Husk at vedlægge rapporten fra overvågningen som bilag.</t>
    </r>
  </si>
  <si>
    <t xml:space="preserve">Formål: At redegøre for resultatet, herunder eventuelle observationer ved revisionsvirksomhedens overvågning af en erklæringsopgave, hvor stikprøven ved kvalitetskontrollen baseres på resultater fra revisionsvirksomhedens overvågning.
</t>
  </si>
  <si>
    <t>Giver en gennemlæsning af erklæringsemnet og rapportering om udført overvågning af erklæringsopgaven umiddelbart indtryk af, at den udførte overvågning af erklæringsopgaven er tilstrækkeligt udført og har afdækket eventuelle væsentlige observationer?</t>
  </si>
  <si>
    <t xml:space="preserve">Hvis den interne kontrollant har haft observationer til løsningen af erklæringsopgaven fremgår det da af revisionsvirksomhedens rapportering om overvågningn,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</si>
  <si>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Reference til rapport/
arbejdspapirer</t>
  </si>
  <si>
    <t>Reference til arbejdspapirerne</t>
  </si>
  <si>
    <t>Hvis nej til ovenstående spørgsmål:
Beskriv hvilke observationer, der fortsat er til stede:</t>
  </si>
  <si>
    <t>Kunde- og opgaveac-cept og revisors uafhængig-hedsvur-dering</t>
  </si>
  <si>
    <t>Key principles</t>
  </si>
  <si>
    <t>ISA 540 - AUDITING ACCOUNTING ESTIMATES, INCLUDING FAIR VALUE ACCOUNTING ESTIMATES, AND RELATED DISCLOSURES</t>
  </si>
  <si>
    <t>ISA 540.6</t>
  </si>
  <si>
    <r>
      <rPr>
        <b/>
        <sz val="12"/>
        <rFont val="Calibri"/>
        <family val="2"/>
        <scheme val="minor"/>
      </rPr>
      <t>Ensure that the auditor obtained sufficient appropriate audit evidence about whether:
a)   accounting estimates in the financial statements, whether recognized or disclosed, are reasonable; and
b)  related disclosures in the financial statements are adequate, in the context of the applicable financial reporting framework.</t>
    </r>
  </si>
  <si>
    <t>Key conclusions</t>
  </si>
  <si>
    <t>On completion of procedures in this area, assess in conclusion whether the inspection team:</t>
  </si>
  <si>
    <t>Is satisfied that the auditor obtained sufficient appropriate audit evidence to conclude adequately on the reasonableness of the accounting estimate.</t>
  </si>
  <si>
    <t>Is satisfied that the auditor obtained sufficient appropriate audit evidence to conclude that disclosures related to accounting estimates are adequate.</t>
  </si>
  <si>
    <t>Step</t>
  </si>
  <si>
    <t>Område</t>
  </si>
  <si>
    <t>Reference til rapport/
arbejds-papirer</t>
  </si>
  <si>
    <t xml:space="preserve">Risk assessment procedures
</t>
  </si>
  <si>
    <t xml:space="preserve">Objective: Evaluate that the auditor adequately identified and assessed the risks of material misstatement arising from accounting estimates
</t>
  </si>
  <si>
    <t>Review whether the auditor obtained an adequate understanding of management’s process for determining the accounting estimates.</t>
  </si>
  <si>
    <t xml:space="preserve">ISA 540.8, A12-A44
ISA 540.10, A45- A46
ISA 540.11, A47-A51
</t>
  </si>
  <si>
    <t xml:space="preserve">Review whether the auditor adequately identified and assessed the risks of material misstatement arising from accounting estimates, including determining whether the identified risk is considered significant.
</t>
  </si>
  <si>
    <t xml:space="preserve">Where a significant risk was identified in this area:
 -  review how the audit team evaluated the design and implementation of controls for the significant risk identified; and
 - review whether the audit team’s risk assessment and their identification and response to significant risks appear appropriate.
</t>
  </si>
  <si>
    <t>Evaluate that the auditor adequately performed the back-testing of the prior year accounting estimates.</t>
  </si>
  <si>
    <t>ISA 540.9</t>
  </si>
  <si>
    <t xml:space="preserve">Responses to the assessed risks of material misstatement
</t>
  </si>
  <si>
    <t xml:space="preserve">Objective: Evaluate that the auditor designed and implemented appropriate responses to the risks of material misstatement arising from accounting estimates
</t>
  </si>
  <si>
    <t xml:space="preserve">Taking into account the nature of the accounting estimate, evaluate whether the auditor designed appropriate procedures to address the risk of material misstatements for accounting estimates.
</t>
  </si>
  <si>
    <t>ISA 540.13, A.59-95
ISA 540.12-13&amp; 21, A.52-95 &amp; A124-125</t>
  </si>
  <si>
    <t>Review whether the chosen audit procedure(s) performed by the auditor has (or have) been adequately implemented, in order to obtain sufficient and appropriate audit evidence to support the reasonableness of the accounting estimate recognized or disclosed in the financial statements, especially :
i.    when management utilizes information from third-party data sources, consider whether the auditor adequately evaluated the third-party data source;
ii.   when management’s estimates are based on a model, review whether the auditor adequately considered the appropriateness of the model used by management, the reasonableness of the assumptions and data used and the mathematical accuracy;
iii.  when management engages an external expert consider whether the auditor adequately evaluated the work performed by the expert and the conclusions reached; and
iv.  when the auditor develops his own estimate, review whether the auditor used (a) appropriate techniques to construct the model if applicable and (b) appropriate assumptions.</t>
  </si>
  <si>
    <t>3.    Where a significant risk was identified in the estimates, review whether the auditor :
 - has performed further substantive procedures to respond to the estimation uncertainty and the effect such uncertainty can have on the appropriateness of the estimates in the financial statements ;
 -  has obtained sufficient and appropriate audit evidence about the recognition and measurement criteria in accordance with the requirements of the applicable financial reporting framework.</t>
  </si>
  <si>
    <t>ISA 540.15-17, A.102-115</t>
  </si>
  <si>
    <t>Review whether the auditor, based on the audit evidence obtained, has adequately evaluated whether the accounting estimates in the financial statements are either reasonable in the context of the applicable reporting framework, or are misstated.</t>
  </si>
  <si>
    <t>ISA 540.18, A116-A119</t>
  </si>
  <si>
    <t>Review whether the auditor, in his documentation, assessed the need to involve internal or external experts having specialized skills or knowledge in order to obtain audit evidence.</t>
  </si>
  <si>
    <t>ISA 540.14, A.96-101</t>
  </si>
  <si>
    <t xml:space="preserve">Audit report and disclosures related to accounting estimates
</t>
  </si>
  <si>
    <t xml:space="preserve">Objective: Evaluate that disclosures related to accounting estimates made in the financial statements, and where relevant in the audit report, are adequate
</t>
  </si>
  <si>
    <t xml:space="preserve">Evaluate that the auditor adequately assessed whether disclosures in the financial statements related to accounting estimates are in accordance with the applicable financial reporting framework.
</t>
  </si>
  <si>
    <t>ISA 540.19-20</t>
  </si>
  <si>
    <t>ISA 540.19-20, A120-123</t>
  </si>
  <si>
    <t>Evaluate that the auditor obtained written representations from management and where appropriate from TCWG whether they believe significant assumptions used in making accounting estimates are reasonable.</t>
  </si>
  <si>
    <t>Regulation 537/2014 Article 10.2 &amp; 11.2 
ISA 540.22, A126-127</t>
  </si>
  <si>
    <t>ISA 600 SPECIAL CONSIDERATIONS—AUDITS OF GROUP FINANCIAL STATEMENTS (INCLUDING THE WORK OF COMPONENT AUDITORS)</t>
  </si>
  <si>
    <t>ISA 600.8</t>
  </si>
  <si>
    <t>To assess whether, as auditor of the group financial statements, the group auditor obtains sufficient appropriate audit evidence to express an opinion on whether the group consolidated financial statements are prepared, in all material respects, in accordance with the applicable financial reporting framework.</t>
  </si>
  <si>
    <r>
      <rPr>
        <sz val="11"/>
        <rFont val="Calibri"/>
        <family val="2"/>
        <scheme val="minor"/>
      </rPr>
      <t>Is satisfied that the GEP has adequately taken responsibility for the direction, supervision and performance of the group audit engagement</t>
    </r>
    <r>
      <rPr>
        <vertAlign val="superscript"/>
        <sz val="7"/>
        <rFont val="Calibri"/>
        <family val="2"/>
        <scheme val="minor"/>
      </rPr>
      <t xml:space="preserve">1  </t>
    </r>
    <r>
      <rPr>
        <sz val="11"/>
        <rFont val="Calibri"/>
        <family val="2"/>
        <scheme val="minor"/>
      </rPr>
      <t>and has been adequately involved, to the extent necessary, in the work performed by the component auditors.</t>
    </r>
  </si>
  <si>
    <t>Is satisfied that there have been appropriate communications between the GET and the component auditors about the scope and timing of the work to be undertaken and on findings arising.</t>
  </si>
  <si>
    <t>Concurs with the GET that it obtained sufficient appropriate audit evidence from (i) the audit procedures performed on the consolidation process and (ii) the work performed on the financial information of the components.</t>
  </si>
  <si>
    <t>Definition and List of Acronyms</t>
  </si>
  <si>
    <t>Aggregation risk</t>
  </si>
  <si>
    <r>
      <rPr>
        <sz val="11"/>
        <rFont val="Calibri"/>
        <family val="2"/>
        <scheme val="minor"/>
      </rPr>
      <t>The aggregation risk represents the risk that the GET, depending on the structure of the group (e.g. group composed mainly by multiple non-significant components), would not be in a position to collect sufficient appropriate audit evidence on which to base the group audit opinion from:
(a) the work performed on the financial information of significant components;
(b) the work performed on group-wide controls and the consolidation process; and
(c) the analytical procedures performed at group level.</t>
    </r>
  </si>
  <si>
    <t>GET</t>
  </si>
  <si>
    <t>Group Engagement Team (as defined in ISA 600.9.i)</t>
  </si>
  <si>
    <t>GEP</t>
  </si>
  <si>
    <t>Group Engagement Partner (as defined in ISA 600.9.h)</t>
  </si>
  <si>
    <t>GFS</t>
  </si>
  <si>
    <t>Group Financial Statements</t>
  </si>
  <si>
    <t>NCI</t>
  </si>
  <si>
    <t>Non-Controlling Interest</t>
  </si>
  <si>
    <t>TCWG</t>
  </si>
  <si>
    <t>Those Charged With Governance (including the audit committee)</t>
  </si>
  <si>
    <r>
      <rPr>
        <vertAlign val="superscript"/>
        <sz val="11"/>
        <rFont val="Calibri"/>
        <family val="2"/>
      </rPr>
      <t xml:space="preserve">1  </t>
    </r>
    <r>
      <rPr>
        <sz val="11"/>
        <rFont val="Times New Roman"/>
        <family val="1"/>
      </rPr>
      <t>For group audits headed by a “letterbox company” refer to : IAASB Staff Audit Practice Alert : Responsibilities of the Engagement Partner in Circumstances when the Engagement Partner Is Not Located Where the Majority of the Audit Work Is Performed</t>
    </r>
  </si>
  <si>
    <t xml:space="preserve">GEP/GET ownership of the audit
</t>
  </si>
  <si>
    <t xml:space="preserve">Objective: Evaluate whether the conclusions reached during the acceptance and continuance process are appropriate.
</t>
  </si>
  <si>
    <t xml:space="preserve">Review whether sufficient appropriate audit evidence can reasonably be expected to be obtained in relation to the consolidation process and the financial information of the components.
</t>
  </si>
  <si>
    <t xml:space="preserve">ISA 600.12-13 &amp; A12, A15, A16 
</t>
  </si>
  <si>
    <t>Review the audit report, and if applicable the additional report to the audit committee, to ensure that:
i.       the audit report is the responsibility of the GEP, making no reference to the component auditors (unless required by law or regulation);
ii.      the audit report adequately describes and address the most significant assessed risks of material misstatement, in accordance with the Regulation 537/2014 1; and
iii.       the additional report to the audit committee adequately describes and address the group audit specificities.</t>
  </si>
  <si>
    <t>ISA 600.11
Regulation Articles  10.2 &amp;11.2</t>
  </si>
  <si>
    <t>Evaluate the adequacy of the responses given by the GEP to the principles set out in EU regulation (e.g. fees, non-audit services, declaration of independence, rotation).</t>
  </si>
  <si>
    <t>Regulation Articles  10.2 &amp;11.2</t>
  </si>
  <si>
    <t>Review the appropriateness of the terms of the group audit engagement and the fee allocation within the group.</t>
  </si>
  <si>
    <t>Regulation Articles 4. 6 &amp; 17 
ISA600.14
ISA 210</t>
  </si>
  <si>
    <t xml:space="preserve">Planning / Scoping of the group audit and risk assessment procedures
</t>
  </si>
  <si>
    <t xml:space="preserve">Objective: Ensure that the group audit plan &amp; strategy is adequately designed and updated when necessary, in order to respond in an appropriate manner to the risks of material misstatements relevant to the group audit.
</t>
  </si>
  <si>
    <t xml:space="preserve">Evaluate whether the GET has appropriately determined (or validated) and allocated materiality for the purpose of the group audit.
</t>
  </si>
  <si>
    <t xml:space="preserve">ISA 600.21-23
</t>
  </si>
  <si>
    <t>Evaluate whether the GET appropriately:
 - determined the significant components and significant account balances; and
 - assessed the risks of material misstatement of the GFS, whether due to fraud or error.</t>
  </si>
  <si>
    <t>ISA 600.17-18,
26-27, 29</t>
  </si>
  <si>
    <t>Evaluate whether the nature and extent of the audit procedures planned for the significant components is appropriate and responsive to the risks and that the aggregation risk is adequately mitigated.</t>
  </si>
  <si>
    <t>ISA 600.24, 26-27 &amp; 29</t>
  </si>
  <si>
    <t>Evaluate whether, related to significant components, the GET was adequately involved in the component auditor’s risk assessment:
 - to identify significant risks of material misstatement of the GFS; and
 - to evaluate the appropriateness of the further audit procedures to be performed on significant risks.</t>
  </si>
  <si>
    <t>ISA 600.24, 30-31 and A55</t>
  </si>
  <si>
    <t>Evaluate whether the GET has established an appropriate overall group audit strategy and a group audit plan in accordance with ISA 300. Consider the timeliness of the review by the GEP and by the EQCR of the group audit plan and strategy.</t>
  </si>
  <si>
    <t>ISA 600.15, 16</t>
  </si>
  <si>
    <t>Review the adequacy of the group audit plan &amp; strategy in comparison with the audit fee allocation within the group.</t>
  </si>
  <si>
    <t>Directive Article 29.1f)</t>
  </si>
  <si>
    <t>Work performed by component auditors</t>
  </si>
  <si>
    <t xml:space="preserve">Objective: Ensure the GET obtained sufficient and appropriate audit evidence from the work performed for group purposes
</t>
  </si>
  <si>
    <t xml:space="preserve">Review whether the GET performed sufficient and appropriate audit procedures in order to evaluate the component auditors’ work and conclusions reached and ensure that the GET:
 - discussed significant matters arising from that evaluation with the adequate persons; and
 - determined whether it is necessary to review other relevant part of the component auditor’s audit documentation.
</t>
  </si>
  <si>
    <t xml:space="preserve">ISA 600.41-45
ISA 600.38-39
</t>
  </si>
  <si>
    <t>For components for which the GET, in accordance with the plan or based on issues raised during the audit process, undertook a review of the underlying audit works and/or visited the component auditor to review the work, review whether the GET adequately reviewed and challenged the component auditor’s work.</t>
  </si>
  <si>
    <t>ISA 600.42-43</t>
  </si>
  <si>
    <t>Review the GET's understanding of the component auditors, including their professional competence, and whether they understand, and will comply with, relevant ethical/independence</t>
  </si>
  <si>
    <t>ISA 600.19-20</t>
  </si>
  <si>
    <t xml:space="preserve">Review the adequacy and timeliness of the group audit instructions sent to component auditors.
</t>
  </si>
  <si>
    <t xml:space="preserve">SA 600.40
Regulation Articles 7 &amp; 10
</t>
  </si>
  <si>
    <t>Evaluate whether it would be effective for the inspection team / the inspector to select a component audit and review the underlying audit work.</t>
  </si>
  <si>
    <t>Consolidation process and group audit procedures</t>
  </si>
  <si>
    <t xml:space="preserve">Objective: Ensure that the GET obtained sufficient appropriate audit evidence from the work performed on the consolidation process.
</t>
  </si>
  <si>
    <t>Review whether the GET has ensured that all components have been included in the GFS and has agreed financial information identified in the component auditor's communication to the consolidation.</t>
  </si>
  <si>
    <t>ISA 600.33
ISA 600.36</t>
  </si>
  <si>
    <t>Evaluate whether the GET collected appropriate audit evidence in relation to the appropriateness, completeness and accuracy of consolidation adjustments and reclassifications.</t>
  </si>
  <si>
    <t>ISA 600.34
A56</t>
  </si>
  <si>
    <t>Review whether the GET obtained sufficient and appropriate audit evidence from the audit procedures performed on the consolidation process and the work performed by the GET and the component auditors on the financial information of the components, on which to base the group audit opinion.</t>
  </si>
  <si>
    <t>ISA 600.44
A62</t>
  </si>
  <si>
    <t>Where the GET’s work on the consolidation process or the financial information of the components is based on an expectation that group-wide controls are effective or if substantive procedures alone cannot provide sufficient appropriate audit evidence at the assertion level, review whether the tests of operating effectiveness performed on those controls (including ITGCs applicable to the consolidation system(s)) are appropriate.</t>
  </si>
  <si>
    <t>ISA 600.25, ISA 600.32</t>
  </si>
  <si>
    <t>Review whether the GET performed sufficient analytical procedures at the group level for non-significant components. If the aggregation risk remained too high (i.e. circumstances of ISA 600.29 are met), ensure that the planned audit/review/specific procedures on the selected non-significant components have been adequately completed by the GET or the component auditors</t>
  </si>
  <si>
    <t>ISA 600.28-29
A50-A53</t>
  </si>
  <si>
    <t xml:space="preserve">Evaluate the adequacy of the subsequent events audit work in relation to the GFS.  </t>
  </si>
  <si>
    <t>ISA 600.38, 39</t>
  </si>
  <si>
    <t xml:space="preserve">If the financial information of a component has not applied the same accounting policies as the GFS or if the financial information of a component has a financial reporting period-end that differs from that of the group, evaluate whether the GET has sufficiently reviewed the adjustments made for the purposes of preparing and presenting the GFS. </t>
  </si>
  <si>
    <t>ISA 600.35, 37</t>
  </si>
  <si>
    <t>Communication with group management and TCWG of the group</t>
  </si>
  <si>
    <t xml:space="preserve">Objective: Assess the quality of communications made to group management and TCWG.
</t>
  </si>
  <si>
    <t>Review the quality and timeliness of the required GET communications with TCWG of the group relating to group audit.</t>
  </si>
  <si>
    <t>ISA 600.49</t>
  </si>
  <si>
    <t>Evaluate whether the GET communications include the following :
i.       the confirmation in writing to the audit committee that the GEP and GET are independent from the audited entity;
ii.      details of any irregularities (including fraud) to the appropriate level of group management and to TCWG on a timely basis; and
iii.       significant deficiencies in internal controls to the group management and to TCWG.</t>
  </si>
  <si>
    <t>ISA 600.46-47
Regulation Article 6.2</t>
  </si>
  <si>
    <t>If a component auditor is required to express an audit opinion on the financial statements of a component, evaluate whether the GET requested group management to inform component management of any matter of which the GET becomes aware that may be significant to the financial statements of the component, but of which component management may be unaware.</t>
  </si>
  <si>
    <t>ISA 600.48</t>
  </si>
  <si>
    <t>On completion of procedures in this area, does the inspection team believes that the auditor</t>
  </si>
  <si>
    <t>Adequately identified and assessed the RoMM (whether due to fraud or error) at the assertion level for the Revenue FSLI / CoT?</t>
  </si>
  <si>
    <t>Obtained sufficient and appropriate audit evidence through an appropriate combination of TOE of relevant controls and substantive procedures in response to identified RoMM?</t>
  </si>
  <si>
    <t>Definitions and List of Acronyms</t>
  </si>
  <si>
    <t>D&amp;I</t>
  </si>
  <si>
    <t>Design and implementation</t>
  </si>
  <si>
    <r>
      <rPr>
        <sz val="11"/>
        <rFont val="Calibri"/>
        <family val="2"/>
        <scheme val="minor"/>
      </rPr>
      <t>FSLI
CoT</t>
    </r>
  </si>
  <si>
    <t>Financial Statement Line Item Class of Transactions</t>
  </si>
  <si>
    <t>GITC</t>
  </si>
  <si>
    <t>General Information Technology Controls</t>
  </si>
  <si>
    <t>Incoterms</t>
  </si>
  <si>
    <r>
      <rPr>
        <sz val="11"/>
        <rFont val="Calibri"/>
        <family val="2"/>
        <scheme val="minor"/>
      </rPr>
      <t xml:space="preserve">International commercial terms
</t>
    </r>
    <r>
      <rPr>
        <i/>
        <sz val="11"/>
        <rFont val="Calibri"/>
        <family val="2"/>
        <scheme val="minor"/>
      </rPr>
      <t>(nb: Incoterms® rules 2010 of the International Chamber of Commerce can be consulted in a summarized form on the following website (www.iccwbo.org))</t>
    </r>
  </si>
  <si>
    <t>IPE</t>
  </si>
  <si>
    <t>Information Provided by the Entity</t>
  </si>
  <si>
    <t>RoMM</t>
  </si>
  <si>
    <r>
      <rPr>
        <sz val="11"/>
        <rFont val="Calibri"/>
        <family val="2"/>
        <scheme val="minor"/>
      </rPr>
      <t>Risks of Material Misstatements (whether due to fraud or error): the risk that the financial statements are materially misstated prior to audit. This consists of two components, described as follows at the assertion level:
-     Inherent risk – the susceptibility of an assertion about a class of transaction, account balance or disclosure to a misstatement that could be material, either individually or when aggregated with other misstatements, before consideration of any related controls;
-     Control risk – the risk that a misstatement that could occur in an assertion about a class of transaction, account balance or disclosure, and that could be material, either individually or when aggregated with other misstatements, will not be prevented or detected and corrected, on a timely basis by the entity’s internal control.</t>
    </r>
  </si>
  <si>
    <t>SoD</t>
  </si>
  <si>
    <t>Segregation of Duties</t>
  </si>
  <si>
    <t>SR</t>
  </si>
  <si>
    <t>Significant Risk</t>
  </si>
  <si>
    <t>TOE</t>
  </si>
  <si>
    <t>Test of Operating Effectiveness of controls in preventing, or detecting and correcting, material misstatements at the assertion level</t>
  </si>
  <si>
    <t>Those Charged With Governance</t>
  </si>
  <si>
    <r>
      <rPr>
        <i/>
        <sz val="11"/>
        <rFont val="Calibri"/>
        <family val="2"/>
        <scheme val="minor"/>
      </rPr>
      <t xml:space="preserve">Examples of common inspection findings on Revenue are given in </t>
    </r>
    <r>
      <rPr>
        <b/>
        <i/>
        <sz val="11"/>
        <rFont val="Calibri"/>
        <family val="2"/>
        <scheme val="minor"/>
      </rPr>
      <t>Appendix 3.</t>
    </r>
  </si>
  <si>
    <t xml:space="preserve">Risk assessment considerations for the Revenue FSLI / CoT
</t>
  </si>
  <si>
    <t xml:space="preserve">Objective: Understanding of the entity’s operations and business processes
</t>
  </si>
  <si>
    <t>1,1A</t>
  </si>
  <si>
    <t xml:space="preserve">Ensure that the auditor gained a sufficient understanding of the entity’s operations and its business processes that affect revenue, allowing him to adequately identify and assess the RoMM at the assertion level for the Revenue FSLI / CoT.
</t>
  </si>
  <si>
    <t>ISA 315.5-6
ISA 315.11</t>
  </si>
  <si>
    <t xml:space="preserve">Objective: Risk of fraud in revenue recognition
</t>
  </si>
  <si>
    <t>1,1B</t>
  </si>
  <si>
    <t>Ensure that the auditor adequately evaluated which types of revenue, revenue transactions or assertions give rise to RoMM due to fraud.</t>
  </si>
  <si>
    <t>ISA 315.28a
ISA 240.26
Regulation
537/2014
Article 7</t>
  </si>
  <si>
    <t xml:space="preserve">Objective: Controls that are relevant to the audit
</t>
  </si>
  <si>
    <t>1,2A</t>
  </si>
  <si>
    <t xml:space="preserve">Ensure that the auditor adequately identified the controls that are relevant to the audit of the revenue process and evaluated the D&amp;I of these relevant controls in order to assess the RoMM at the Revenue FSLI / CoT level.
When doing so, assess whether:
(i) the auditor obtained a sufficient understanding of the components of internal control;
(ii) the procedures completed for evaluating the D&amp;I of the relevant controls are not limited to inquiries of the entity’s personnel; and
(iii) the auditor understood, updated and evaluated the key changes made by the entity since the previous audit and how they were approved, communicated, implemented and monitored.
</t>
  </si>
  <si>
    <t xml:space="preserve">ISA 315.12-15
ISA 315.20
ISA 315.29-30
ISA 315 A.49-87 &amp;  A93-102
</t>
  </si>
  <si>
    <t xml:space="preserve">Objective: Understanding of the information systems relevant to the Revenue FSLI / CoT
</t>
  </si>
  <si>
    <t>1,2B</t>
  </si>
  <si>
    <t>Understand, update and evaluate the work performed regarding the information system relevant to the revenue process.
This work performed by the auditor shall include:
(i) an up to date insight about the IT organization (e.g. chart, IT-governance structure) and overall assessment of the design, in particular how the IT organization is embedded within the overall organization;
(ii) the identification of main and relevant IT systems / applications involved in the Revenue FSLI / CoT: - understanding of how information is recorded in the relevant systems, transferred from one system to another one, transformed in accounting records; - adequate audit procedures related to access and security, change management and incident management; and - verification that SoD between sub-processes are adequately reviewed (order, delivery, accounting and collection).
(iii) a conclusion on the proper assessment and audit approach in adequacy to the complexity of the IT environment and volume of transactions; and
(iv) the identification of all key reports produced by the IT systems which are relevant for the auditor in gaining a reasonable assurance over the revenue FSLI / CoT.</t>
  </si>
  <si>
    <t>ISA 315.18-19, 21,  A.8 -95 &amp; A.103-105</t>
  </si>
  <si>
    <t xml:space="preserve">Objective: Identification and assessment of RoMM
</t>
  </si>
  <si>
    <t>Conclude on the appropriateness of the auditor’s identification and assessment of RoMM at the assertion level for the Revenue FSLI / CoT, including the identification of: - SR that require special audit consideration; and
- Risks for which substantive procedures alone do not provide sufficient appropriate audit evidence (notably high volume and/or highly automated transactions).</t>
  </si>
  <si>
    <t>ISA 315.25-28</t>
  </si>
  <si>
    <t>In case the auditor rebutted the presumption that there are risks of fraud in revenue recognition, make sure that this position is appropriate under the specific facts and
circumstances of the engagement and adequately justified and documented.</t>
  </si>
  <si>
    <t>ISA 240.26 and 47</t>
  </si>
  <si>
    <t xml:space="preserve">Objective: Terms and conditions of complex sales contracts
</t>
  </si>
  <si>
    <t>Ensure that the auditor gained a sufficient understanding of the terms and conditions of any complex sales arrangements and their impact on the accounting records (including, but not limited to, determining whether revenue are recorded in the appropriate period).</t>
  </si>
  <si>
    <t>ISA 315.11(c)
ISA 315.5-6</t>
  </si>
  <si>
    <t xml:space="preserve">Assurance gained through control reliance / TOE
</t>
  </si>
  <si>
    <t xml:space="preserve">Objective: Operating effectiveness of relevant controls
</t>
  </si>
  <si>
    <t>Assess whether the auditor adequately evaluated the operating effectiveness of the relevant controls being tested. Pay particular attention to whether:
(i) procedures performed are not solely based on inquiries;
(ii) the timing attribute (including rotation considerations) and sample size considerations of the TOE are adequate;
(iii) the auditor adequately assessed the severity of control deficiencies; and
(iv) the auditor responded to the control deficiencies and deviations in an appropriate manner.</t>
  </si>
  <si>
    <t>ISA 330.10(a) &amp; A26-29
ISA 330.11-15 &amp; A32-39
ISA 330.16-17 &amp; A40-41</t>
  </si>
  <si>
    <t xml:space="preserve">Objective: Indirect controls
</t>
  </si>
  <si>
    <t>When the controls to be tested depend upon other controls (indirect controls like GITC or controls over IPE), ensure the auditor adequately assessed whether it is necessary to obtain audit evidence supporting the operating effectiveness of those indirect controls.</t>
  </si>
  <si>
    <t>ISA 330.10(b) ISA 330.A30-31</t>
  </si>
  <si>
    <t xml:space="preserve">Objective: Reliance on the work of others
</t>
  </si>
  <si>
    <t>Ensure adequate considerations have been made as part of the control procedures when the auditor intends to place reliance on the work of others (for instance when another auditor tested controls at a service organization (LINK ISA 402), when the auditor uses the work of the internal auditor (LINK ISA 610) or in the context of a group audit (LINK ISA 600 WP))</t>
  </si>
  <si>
    <t>ISA 402.16-22
ISA 610.15-25</t>
  </si>
  <si>
    <t xml:space="preserve">Objective: Reporting of significant deficiencies
</t>
  </si>
  <si>
    <t>Evaluate whether the auditor has determined that identified control deficiencies individually or in combination constitute significant deficiencies and whether these significant deficiencies have been reported in writing to TCWG and management (LINK ISA 265).</t>
  </si>
  <si>
    <t>ISA 265.6-11 and A5</t>
  </si>
  <si>
    <t xml:space="preserve">Assurance gained through substantive audit procedures
</t>
  </si>
  <si>
    <t xml:space="preserve">Objective: Sufficiency and appropriateness of substantive audit procedures implemented in relation to the RoMM arising from Revenue
</t>
  </si>
  <si>
    <t>Assess whether the audit procedure(s) performed by the auditor has (or have) been adequately implemented in order to obtain sufficient and appropriate audit evidence to support the revenue recognized or disclosed in the financial statements, especially:
a.    When data analytics have been used to test revenue, consider whether the auditor adequately assessed the need for involving the audit firm’s own data analytics specialists to assist with this work;
b.    Where the auditor has used sampling techniques to test revenue, consider whether both the size of the sample and method of selection are likely to contribute to the level of assurance being sought from the sample tested;
c.    Where the auditor has used substantive analytical procedures to test revenue streams, consider whether the expectations developed are suitably precise to identify a misstatement and whether the investigation of results has been adequately corroborated with management;
d.    Where a business has significant seasonal trading / specific or complex Incoterms, consider whether the auditor has performed sufficient and appropriate procedures to address these risks (including any cut-off issues); and
e.    Where a significant revenue transaction has occurred outside the normal course of business, consider whether the auditor has adequately evaluated the rationale for and nature of the transaction and performed appropriate procedures to test the transaction.</t>
  </si>
  <si>
    <t>ISA 330.25-27, A.16
ISA 500.9
ISA 520.5 &amp; 7, A8
ISA 530.6-8, 15
IFRS 15.31 &amp; 39-45</t>
  </si>
  <si>
    <t>For complex revenue transactions which are subject to management judgement, consider whether the auditor has adequately assessed and challenged the appropriateness of the judgements and demonstrated sufficient professional skepticism (for example, where management judgement is used to determine the recognition of revenue on a long-term contract).</t>
  </si>
  <si>
    <t>ISA 330.25-27, A.16
IFRS 15.31 &amp; 39- 45</t>
  </si>
  <si>
    <t xml:space="preserve">Sufficiency and appropriateness of audit evidence collected in response to the identified RoMM for the Revenue FSLI / CoT
</t>
  </si>
  <si>
    <t xml:space="preserve">Objective: Audit evidence addressing the RoMM arising from the Revenue FSLI / CoT
</t>
  </si>
  <si>
    <t>Evaluate whether the nature and extent of the implemented audit responses are appropriate and responsive to address identified RoMM over the Revenue FSLI / CoT. More particularly, assess whether:
(i)         the extent of control testing (including IT controls) is sufficient and appropriate;
(ii)        the audit responses include sufficient and adequate procedures for gaining a reasonable assurance over the accuracy and completeness of the IPE used by the auditor;
(iii)       the performed substantive audit procedures are sufficient and adequate based on (a) the level of assurance gained over the operating effectiveness of internal controls and (b) the circumstances of the engagement; and
(iv)       the auditor performed substantive procedures that are specifically responding to the identified significant risks, including any risks of fraud in revenue recognition.</t>
  </si>
  <si>
    <t>ISA 240.26
ISA 330.5-7, 18- 19, 21, A42-A43
ISA 500.6</t>
  </si>
  <si>
    <t>When the auditor of a PIE suspects or has reasonable grounds to suspect that irregularities, including fraud with regard to the financial statements of the audited entity, may occur or have occurred, ensure whether he or she informed the audited entity and invite it to investigate the matter and take appropriate measures to deal with such irregularities and to prevent any recurrence of such irregularities in the future.</t>
  </si>
  <si>
    <t>ISA 250.11
Regulation 537/2014
Article 7</t>
  </si>
  <si>
    <t xml:space="preserve">Objective: Adequateness of disclosures related to Revenue made in the financial statements, and where relevant in the audit report
</t>
  </si>
  <si>
    <t>Evaluate that the auditor adequately assessed whether disclosures in the financial statements related to revenue are in accordance with the applicable financial reporting framework.</t>
  </si>
  <si>
    <t>ISA 330.24
ISA 701.9-17
Regulation 537/2014 Article 10.2 &amp; 11.2</t>
  </si>
  <si>
    <t>Evaluate that the auditor adequately determined whether SR in relation to revenue have been adequately addressed in the audit report and in the additional report to the audit committee and that the disclosures are adequate.</t>
  </si>
  <si>
    <t>ISA 701.9-17
Regulation 537/2014 Article 10.2 &amp; 11.2</t>
  </si>
  <si>
    <r>
      <rPr>
        <b/>
        <sz val="11"/>
        <rFont val="Times New Roman"/>
        <family val="1"/>
      </rPr>
      <t>REVENUE WORK PROGRAM</t>
    </r>
  </si>
  <si>
    <r>
      <rPr>
        <sz val="10"/>
        <rFont val="Book Antiqua"/>
        <family val="1"/>
      </rPr>
      <t>*Europa-Parlamentets og rådets forordning Nr. 537/2014 af 16. april 2014</t>
    </r>
  </si>
  <si>
    <r>
      <rPr>
        <sz val="16"/>
        <color rgb="FF365F91"/>
        <rFont val="Cambria"/>
        <family val="1"/>
      </rPr>
      <t>Indhold</t>
    </r>
  </si>
  <si>
    <r>
      <rPr>
        <b/>
        <sz val="11"/>
        <rFont val="Book Antiqua"/>
        <family val="1"/>
      </rPr>
      <t>Ja</t>
    </r>
  </si>
  <si>
    <r>
      <rPr>
        <b/>
        <sz val="11"/>
        <rFont val="Book Antiqua"/>
        <family val="1"/>
      </rPr>
      <t>Nej</t>
    </r>
  </si>
  <si>
    <r>
      <rPr>
        <b/>
        <sz val="11"/>
        <rFont val="Book Antiqua"/>
        <family val="1"/>
      </rPr>
      <t>IR</t>
    </r>
  </si>
  <si>
    <r>
      <rPr>
        <b/>
        <sz val="11"/>
        <rFont val="Book Antiqua"/>
        <family val="1"/>
      </rPr>
      <t>Bemærkning</t>
    </r>
  </si>
  <si>
    <r>
      <rPr>
        <b/>
        <sz val="11"/>
        <rFont val="Book Antiqua"/>
        <family val="1"/>
      </rPr>
      <t>A.</t>
    </r>
  </si>
  <si>
    <r>
      <rPr>
        <b/>
        <sz val="11"/>
        <rFont val="Book Antiqua"/>
        <family val="1"/>
      </rPr>
      <t>Revisionspåtegning, mv.</t>
    </r>
  </si>
  <si>
    <t>1.</t>
  </si>
  <si>
    <r>
      <rPr>
        <sz val="11"/>
        <rFont val="Book Antiqua"/>
        <family val="1"/>
      </rPr>
      <t>Art.  10,  stk. 2,  litra  a  og b)</t>
    </r>
  </si>
  <si>
    <t>2.</t>
  </si>
  <si>
    <r>
      <rPr>
        <sz val="11"/>
        <rFont val="Book Antiqua"/>
        <family val="1"/>
      </rPr>
      <t xml:space="preserve">Art.  10,  stk.
</t>
    </r>
    <r>
      <rPr>
        <sz val="11"/>
        <rFont val="Book Antiqua"/>
        <family val="1"/>
      </rPr>
      <t>2, litra c)</t>
    </r>
  </si>
  <si>
    <t>4.</t>
  </si>
  <si>
    <r>
      <rPr>
        <sz val="11"/>
        <rFont val="Book Antiqua"/>
        <family val="1"/>
      </rPr>
      <t>Er der i revisionspåtegningen omtale af:
 – mulighederne for at opdage uregelmæssigheder, herunder svig?
 –</t>
    </r>
    <r>
      <rPr>
        <sz val="11"/>
        <rFont val="Times New Roman"/>
        <family val="1"/>
      </rPr>
      <t xml:space="preserve"> </t>
    </r>
    <r>
      <rPr>
        <sz val="11"/>
        <rFont val="Book Antiqua"/>
        <family val="1"/>
      </rPr>
      <t>om påtegningen er forenelig med revisionsprotokollatet til revisionsudvalget?</t>
    </r>
  </si>
  <si>
    <r>
      <rPr>
        <sz val="11"/>
        <rFont val="Book Antiqua"/>
        <family val="1"/>
      </rPr>
      <t xml:space="preserve">Art.  10,  stk.
</t>
    </r>
    <r>
      <rPr>
        <sz val="11"/>
        <rFont val="Book Antiqua"/>
        <family val="1"/>
      </rPr>
      <t>2, litra d+e)</t>
    </r>
  </si>
  <si>
    <t>5.</t>
  </si>
  <si>
    <r>
      <rPr>
        <sz val="11"/>
        <rFont val="Book Antiqua"/>
        <family val="1"/>
      </rPr>
      <t xml:space="preserve">Er det i revisionspåtegningen:
</t>
    </r>
    <r>
      <rPr>
        <sz val="11"/>
        <rFont val="Calibri"/>
        <family val="2"/>
      </rPr>
      <t xml:space="preserve"> –</t>
    </r>
    <r>
      <rPr>
        <sz val="11"/>
        <rFont val="Times New Roman"/>
        <family val="1"/>
      </rPr>
      <t xml:space="preserve"> </t>
    </r>
    <r>
      <rPr>
        <sz val="11"/>
        <rFont val="Book Antiqua"/>
        <family val="1"/>
      </rPr>
      <t xml:space="preserve">erklæret, at der ikke er udført forbudte ikke revisionsydelser (Forordningen art. 5, stk. 1)?
</t>
    </r>
    <r>
      <rPr>
        <sz val="11"/>
        <rFont val="Symbol"/>
        <family val="1"/>
      </rPr>
      <t xml:space="preserve"> </t>
    </r>
    <r>
      <rPr>
        <sz val="11"/>
        <rFont val="Times New Roman"/>
        <family val="1"/>
      </rPr>
      <t xml:space="preserve"> </t>
    </r>
    <r>
      <rPr>
        <sz val="11"/>
        <rFont val="Book Antiqua"/>
        <family val="1"/>
      </rPr>
      <t>at revisorernes uafhængighed er opretholdt i udførelsen af revisionen?
Er  eventuelle  ydelser,  der  ikke  er  oplyst  i  årsrapporten, angivet?</t>
    </r>
  </si>
  <si>
    <r>
      <rPr>
        <sz val="11"/>
        <rFont val="Book Antiqua"/>
        <family val="1"/>
      </rPr>
      <t>Art.  10,  stk. 2, litra f + g</t>
    </r>
  </si>
  <si>
    <r>
      <rPr>
        <b/>
        <sz val="11"/>
        <rFont val="Book Antiqua"/>
        <family val="1"/>
      </rPr>
      <t>B.</t>
    </r>
  </si>
  <si>
    <r>
      <rPr>
        <b/>
        <sz val="11"/>
        <rFont val="Book Antiqua"/>
        <family val="1"/>
      </rPr>
      <t>Revisionsprotokollat</t>
    </r>
  </si>
  <si>
    <t>Art.     11     i forordningen</t>
  </si>
  <si>
    <r>
      <rPr>
        <sz val="11"/>
        <rFont val="Book Antiqua"/>
        <family val="1"/>
      </rPr>
      <t>Er revisionsprotokollat forelagt for revisionsudvalget og bestyrelsen i den reviderede virksomhed senest samtidig med datoen for forelæggelsen af revisionspåtegningen?</t>
    </r>
  </si>
  <si>
    <r>
      <rPr>
        <sz val="11"/>
        <rFont val="Book Antiqua"/>
        <family val="1"/>
      </rPr>
      <t xml:space="preserve">Art.  11,  stk.
</t>
    </r>
    <r>
      <rPr>
        <sz val="11"/>
        <rFont val="Book Antiqua"/>
        <family val="1"/>
      </rPr>
      <t>1,  og  stk.  4 og RL § 20</t>
    </r>
  </si>
  <si>
    <r>
      <rPr>
        <sz val="11"/>
        <rFont val="Book Antiqua"/>
        <family val="1"/>
      </rPr>
      <t xml:space="preserve">Indeholder revisionsprotokollatet følgende:
</t>
    </r>
    <r>
      <rPr>
        <sz val="11"/>
        <rFont val="Book Antiqua"/>
        <family val="1"/>
      </rPr>
      <t xml:space="preserve">a)   erklæring om uafhængighed?
</t>
    </r>
    <r>
      <rPr>
        <sz val="11"/>
        <rFont val="Book Antiqua"/>
        <family val="1"/>
      </rPr>
      <t xml:space="preserve">b)   navne på ledende revisorer involveret i revisionen?
</t>
    </r>
    <r>
      <rPr>
        <sz val="11"/>
        <rFont val="Book Antiqua"/>
        <family val="1"/>
      </rPr>
      <t xml:space="preserve">c)   bekræftelse            af            uafhængighed            fra revisor/revisionsvirksomhed   fra   andet   netværk og/eller eksperter?
</t>
    </r>
    <r>
      <rPr>
        <sz val="11"/>
        <rFont val="Book Antiqua"/>
        <family val="1"/>
      </rPr>
      <t xml:space="preserve">d)   beskrivelse  af  arten,  hyppigheden  og  omfanget  af kommunikation med revisionsudvalget, ledelsen og bestyrelsen  eller  tilsynsorganet  i  den  reviderede virksomhed,   herunder   mødedatoerne   for   disse organer?
</t>
    </r>
    <r>
      <rPr>
        <sz val="11"/>
        <rFont val="Book Antiqua"/>
        <family val="1"/>
      </rPr>
      <t xml:space="preserve">e)   beskrivelse af revisionens omfang og tidsplan?
</t>
    </r>
    <r>
      <rPr>
        <sz val="11"/>
        <rFont val="Book Antiqua"/>
        <family val="1"/>
      </rPr>
      <t xml:space="preserve">f)    Beskrivelse       af       opgavefordelingen       mellem revisionsvirksomhederne,     hvis     der     er     flere revisionsvirksomheder?
</t>
    </r>
    <r>
      <rPr>
        <sz val="11"/>
        <rFont val="Book Antiqua"/>
        <family val="1"/>
      </rPr>
      <t xml:space="preserve">g)   beskrivelse      af      den      udførte      revision      og revisionsstrategi?
</t>
    </r>
    <r>
      <rPr>
        <sz val="11"/>
        <rFont val="Book Antiqua"/>
        <family val="1"/>
      </rPr>
      <t>h)   det anvendte væsentlighedsniveau?</t>
    </r>
  </si>
  <si>
    <r>
      <rPr>
        <sz val="11"/>
        <rFont val="Book Antiqua"/>
        <family val="1"/>
      </rPr>
      <t xml:space="preserve">Art.  11,  stk.
</t>
    </r>
    <r>
      <rPr>
        <sz val="11"/>
        <rFont val="Book Antiqua"/>
        <family val="1"/>
      </rPr>
      <t>2, litra a-p</t>
    </r>
  </si>
  <si>
    <r>
      <rPr>
        <sz val="11"/>
        <rFont val="Book Antiqua"/>
        <family val="1"/>
      </rPr>
      <t xml:space="preserve">i)    evt. going concern  vurderinger, herunder oversigt over  alle  garantier,  støtteerklæringer,  tilsagn  om offentlig             intervention             og             andre støtteforanstaltninger, der er taget i betragtning ved vurderingen af going concern?
</t>
    </r>
    <r>
      <rPr>
        <sz val="11"/>
        <rFont val="Book Antiqua"/>
        <family val="1"/>
      </rPr>
      <t xml:space="preserve">j)    væsentlige    mangler    vedr.     interne     kontroller og/eller regnskabssystemet, herunder om ledelsen har afhjulpet den pågældende mangel?
</t>
    </r>
    <r>
      <rPr>
        <sz val="11"/>
        <rFont val="Book Antiqua"/>
        <family val="1"/>
      </rPr>
      <t xml:space="preserve">k)   evt. mistanke om brud på love og/eller forskrifter?
</t>
    </r>
    <r>
      <rPr>
        <sz val="11"/>
        <rFont val="Book Antiqua"/>
        <family val="1"/>
      </rPr>
      <t xml:space="preserve">l)    beskrivelse af væsentlige vurderingsmetoder?
</t>
    </r>
    <r>
      <rPr>
        <sz val="11"/>
        <rFont val="Book Antiqua"/>
        <family val="1"/>
      </rPr>
      <t xml:space="preserve">m)  beskrivelse af konsolideringsprocedurer?
</t>
    </r>
    <r>
      <rPr>
        <sz val="11"/>
        <rFont val="Book Antiqua"/>
        <family val="1"/>
      </rPr>
      <t xml:space="preserve">n)   beskrivelse  af   revisionsarbejde,  udført  af   anden revisor?
</t>
    </r>
    <r>
      <rPr>
        <sz val="11"/>
        <rFont val="Book Antiqua"/>
        <family val="1"/>
      </rPr>
      <t xml:space="preserve">o)   hvorvidt      alle      anmodninger/forklaringer      er imødekommet af den reviderede virksomhed?
</t>
    </r>
    <r>
      <rPr>
        <sz val="11"/>
        <rFont val="Book Antiqua"/>
        <family val="1"/>
      </rPr>
      <t>p)   beskrivelse        af        evt.        vanskeligheder       og begrænsninger i revisionen?</t>
    </r>
  </si>
  <si>
    <r>
      <rPr>
        <sz val="11"/>
        <rFont val="Book Antiqua"/>
        <family val="1"/>
      </rPr>
      <t>Hvis der er udpeget mere end én revisor, er evt. uenigheder mellem disse omtalt i revisionsprotokollatet?</t>
    </r>
  </si>
  <si>
    <r>
      <rPr>
        <sz val="11"/>
        <rFont val="Book Antiqua"/>
        <family val="1"/>
      </rPr>
      <t xml:space="preserve">Art.  11,  stk.
</t>
    </r>
    <r>
      <rPr>
        <sz val="11"/>
        <rFont val="Book Antiqua"/>
        <family val="1"/>
      </rPr>
      <t>3</t>
    </r>
  </si>
  <si>
    <r>
      <rPr>
        <b/>
        <sz val="11"/>
        <rFont val="Book Antiqua"/>
        <family val="1"/>
      </rPr>
      <t>C.</t>
    </r>
  </si>
  <si>
    <r>
      <rPr>
        <b/>
        <sz val="11"/>
        <rFont val="Book Antiqua"/>
        <family val="1"/>
      </rPr>
      <t>Uafhængighed</t>
    </r>
  </si>
  <si>
    <r>
      <rPr>
        <sz val="11"/>
        <rFont val="Book Antiqua"/>
        <family val="1"/>
      </rPr>
      <t xml:space="preserve">Har revisor før denne påtager sig eller fortsætter en revision af en PIE virksomhed i tillæg til bestemmelserne i revisorlovens § 15 a, vurderet og dokumenteret følgende:
</t>
    </r>
    <r>
      <rPr>
        <sz val="11"/>
        <rFont val="Book Antiqua"/>
        <family val="1"/>
      </rPr>
      <t xml:space="preserve">a)   hvorvidt   kravene   til   revisionshonorarer   og   evt. andre ydelser er overholdt?
</t>
    </r>
    <r>
      <rPr>
        <sz val="11"/>
        <rFont val="Book Antiqua"/>
        <family val="1"/>
      </rPr>
      <t xml:space="preserve">b)   hvorvidt kravene til revisionsopgavens varighed er overholdt (rotationsregler)?
</t>
    </r>
    <r>
      <rPr>
        <sz val="11"/>
        <rFont val="Book Antiqua"/>
        <family val="1"/>
      </rPr>
      <t xml:space="preserve">c)   ledelsens integritet?
</t>
    </r>
    <r>
      <rPr>
        <sz val="11"/>
        <rFont val="Book Antiqua"/>
        <family val="1"/>
      </rPr>
      <t xml:space="preserve">d)   årlig bekræftelse over for revisionsudvalget om, at revisionsvirksomheden, revisionspartnere og ledende revisionsmedarbejdere er uafhængige?
</t>
    </r>
    <r>
      <rPr>
        <sz val="11"/>
        <rFont val="Book Antiqua"/>
        <family val="1"/>
      </rPr>
      <t xml:space="preserve">e)   drøftelser med revisionsudvalget om evt. trusler mod revisionens uafhængighed og evt.
</t>
    </r>
    <r>
      <rPr>
        <sz val="11"/>
        <rFont val="Book Antiqua"/>
        <family val="1"/>
      </rPr>
      <t>foranstaltninger?</t>
    </r>
  </si>
  <si>
    <r>
      <rPr>
        <sz val="11"/>
        <rFont val="Book Antiqua"/>
        <family val="1"/>
      </rPr>
      <t xml:space="preserve">Art. 6, stk. 1
</t>
    </r>
    <r>
      <rPr>
        <sz val="11"/>
        <rFont val="Book Antiqua"/>
        <family val="1"/>
      </rPr>
      <t>og 2</t>
    </r>
  </si>
  <si>
    <r>
      <t xml:space="preserve">Har revisor leveret tilladte skatte- og vurderingsydelser?
</t>
    </r>
    <r>
      <rPr>
        <i/>
        <sz val="11"/>
        <rFont val="Book Antiqua"/>
        <family val="1"/>
      </rPr>
      <t>Ved  ”Ja”  indhentes  en  specifikation  af  de  leverede  skatte-  og vurderingsydelser</t>
    </r>
    <r>
      <rPr>
        <sz val="11"/>
        <rFont val="Book Antiqua"/>
        <family val="1"/>
      </rPr>
      <t>.</t>
    </r>
  </si>
  <si>
    <r>
      <rPr>
        <sz val="11"/>
        <rFont val="Book Antiqua"/>
        <family val="1"/>
      </rPr>
      <t xml:space="preserve">RL   §   24   a,
</t>
    </r>
    <r>
      <rPr>
        <sz val="11"/>
        <rFont val="Book Antiqua"/>
        <family val="1"/>
      </rPr>
      <t>stk. 1</t>
    </r>
  </si>
  <si>
    <t>3.</t>
  </si>
  <si>
    <r>
      <rPr>
        <sz val="11"/>
        <rFont val="Book Antiqua"/>
        <family val="1"/>
      </rPr>
      <t xml:space="preserve">RL   §   24   a,
</t>
    </r>
    <r>
      <rPr>
        <sz val="11"/>
        <rFont val="Book Antiqua"/>
        <family val="1"/>
      </rPr>
      <t>stk. 2</t>
    </r>
  </si>
  <si>
    <r>
      <rPr>
        <sz val="11"/>
        <rFont val="Book Antiqua"/>
        <family val="1"/>
      </rPr>
      <t>Art. 5</t>
    </r>
  </si>
  <si>
    <r>
      <rPr>
        <sz val="11"/>
        <rFont val="Book Antiqua"/>
        <family val="1"/>
      </rPr>
      <t xml:space="preserve">retningslinjer for godkendelse af ikkerevisionsydelser.
</t>
    </r>
    <r>
      <rPr>
        <sz val="11"/>
        <rFont val="Times New Roman"/>
        <family val="1"/>
      </rPr>
      <t xml:space="preserve">5.    </t>
    </r>
    <r>
      <rPr>
        <sz val="11"/>
        <rFont val="Book Antiqua"/>
        <family val="1"/>
      </rPr>
      <t xml:space="preserve">Undersøg at der er en indbyrdes sammenhæng mellem ovenstående materiale.
</t>
    </r>
    <r>
      <rPr>
        <sz val="11"/>
        <rFont val="Times New Roman"/>
        <family val="1"/>
      </rPr>
      <t xml:space="preserve">6.    </t>
    </r>
    <r>
      <rPr>
        <sz val="11"/>
        <rFont val="Book Antiqua"/>
        <family val="1"/>
      </rPr>
      <t xml:space="preserve">Undersøg de enkelte ydelser og eventuelle konflikter med reglerne om uafhængighed, herunder dokumentationen for eventuelle væsentlige trusler mod revisor og revisionsvirksomheden.
</t>
    </r>
    <r>
      <rPr>
        <sz val="11"/>
        <rFont val="Times New Roman"/>
        <family val="1"/>
      </rPr>
      <t xml:space="preserve">7.    </t>
    </r>
    <r>
      <rPr>
        <sz val="11"/>
        <rFont val="Book Antiqua"/>
        <family val="1"/>
      </rPr>
      <t>Undersøg hvorledes der er etableret registreringer som forberedelse til 70%´s begrænsningen af andre ydelser end revision fra 2020.</t>
    </r>
  </si>
  <si>
    <r>
      <rPr>
        <sz val="11"/>
        <rFont val="Book Antiqua"/>
        <family val="1"/>
      </rPr>
      <t xml:space="preserve">Har    revisor    sikret,    at   forbuddet    mod    udførelse    af ikkerevisionsydelser      gælder      for      den      reviderede virksomhed,  dennes  modervirksomhed  og  de  af  denne
</t>
    </r>
    <r>
      <rPr>
        <sz val="11"/>
        <rFont val="Book Antiqua"/>
        <family val="1"/>
      </rPr>
      <t>kontrollerede virksomheder indenfor EU?</t>
    </r>
  </si>
  <si>
    <r>
      <rPr>
        <sz val="11"/>
        <rFont val="Book Antiqua"/>
        <family val="1"/>
      </rPr>
      <t>Art. 5, stk. 1</t>
    </r>
  </si>
  <si>
    <t>6.</t>
  </si>
  <si>
    <r>
      <rPr>
        <sz val="11"/>
        <rFont val="Book Antiqua"/>
        <family val="1"/>
      </rPr>
      <t xml:space="preserve">Har      et      medlem      af      revisionsnetværket      udført ikkerevisionsydelser som omhandlet i artikel 5, stk. 1 og 2, for  en  virksomhed  med  hjemsted  i  et  tredjeland  (ikke medlem   af   EU   eller   EØS),   der  er   kontrolleret   af   den reviderede virksomhed af interesse for offentligheden?
</t>
    </r>
    <r>
      <rPr>
        <sz val="11"/>
        <rFont val="Book Antiqua"/>
        <family val="1"/>
      </rPr>
      <t>Ved    ”Ja”    har    revisor    da    vurderet,    hvorvidt    deres uafhængighed vil være truet, hvis medlemmet af netværket udfører sådanne ydelser?</t>
    </r>
  </si>
  <si>
    <r>
      <rPr>
        <sz val="11"/>
        <rFont val="Book Antiqua"/>
        <family val="1"/>
      </rPr>
      <t>Art. 5, stk. 5</t>
    </r>
  </si>
  <si>
    <t>7.</t>
  </si>
  <si>
    <r>
      <rPr>
        <sz val="11"/>
        <rFont val="Book Antiqua"/>
        <family val="1"/>
      </rPr>
      <t>Har revisor ved sin tiltræden dokumenteret, at der ikke er leveret forbudte ikkerevisionsydelser i det regnskabsår, der ligger   umiddelbart  før  begyndelsen   af   den   reviderede periode?</t>
    </r>
  </si>
  <si>
    <r>
      <rPr>
        <sz val="11"/>
        <rFont val="Book Antiqua"/>
        <family val="1"/>
      </rPr>
      <t>Art. 5, stk. 1, litra a-b</t>
    </r>
  </si>
  <si>
    <r>
      <rPr>
        <b/>
        <sz val="11"/>
        <rFont val="Book Antiqua"/>
        <family val="1"/>
      </rPr>
      <t>D.</t>
    </r>
  </si>
  <si>
    <r>
      <rPr>
        <b/>
        <sz val="11"/>
        <rFont val="Book Antiqua"/>
        <family val="1"/>
      </rPr>
      <t>Kvalitetssikringsgennemgang</t>
    </r>
  </si>
  <si>
    <r>
      <rPr>
        <sz val="11"/>
        <rFont val="Book Antiqua"/>
        <family val="1"/>
      </rPr>
      <t xml:space="preserve">Er der foretaget kvalitetssikringsgennemgang inden afgivelse af revisionspåtegningen?
</t>
    </r>
    <r>
      <rPr>
        <sz val="11"/>
        <rFont val="Book Antiqua"/>
        <family val="1"/>
      </rPr>
      <t>Er kvalitetssikringsgennemgangen udført af en revisor, som ikke er involveret i udførelsen af revisionen?</t>
    </r>
  </si>
  <si>
    <r>
      <rPr>
        <sz val="11"/>
        <rFont val="Book Antiqua"/>
        <family val="1"/>
      </rPr>
      <t xml:space="preserve">Art. 8, stk. 1
</t>
    </r>
    <r>
      <rPr>
        <sz val="11"/>
        <rFont val="Book Antiqua"/>
        <family val="1"/>
      </rPr>
      <t>og stk. 2</t>
    </r>
  </si>
  <si>
    <r>
      <rPr>
        <sz val="11"/>
        <rFont val="Book Antiqua"/>
        <family val="1"/>
      </rPr>
      <t xml:space="preserve">Har      kvalitetssikringskontrollanten      som      minimum dokumenteret:
</t>
    </r>
    <r>
      <rPr>
        <sz val="11"/>
        <rFont val="Book Antiqua"/>
        <family val="1"/>
      </rPr>
      <t xml:space="preserve">a) de mundtlige og skriftlige oplysninger, som revisor eller den  ledende  revisionspartner  har  afgivet  til  støtte  for  de væsentlige  vurderinger  og  de  vigtigste  resultater  af  de udførte revisionsprocedurer samt konklusionerne af disse resultater?
</t>
    </r>
    <r>
      <rPr>
        <sz val="11"/>
        <rFont val="Book Antiqua"/>
        <family val="1"/>
      </rPr>
      <t>b)   gennemgang   af   udkast   til   revisionspåtegning   og revisionsprotokollat?</t>
    </r>
  </si>
  <si>
    <r>
      <rPr>
        <sz val="11"/>
        <rFont val="Book Antiqua"/>
        <family val="1"/>
      </rPr>
      <t>Art. 8, stk. 4</t>
    </r>
  </si>
  <si>
    <r>
      <rPr>
        <sz val="11"/>
        <rFont val="Book Antiqua"/>
        <family val="1"/>
      </rPr>
      <t>Art. 8, stk. 5, litra a-h</t>
    </r>
  </si>
  <si>
    <t>Retnings-
linjerne</t>
  </si>
  <si>
    <t>Formål A Test af overvågning</t>
  </si>
  <si>
    <t>Formål B Test af evaluering</t>
  </si>
  <si>
    <t xml:space="preserve">  Planlægning af erklæringsopgaven?</t>
  </si>
  <si>
    <t xml:space="preserve">  Erklæringsemnet?</t>
  </si>
  <si>
    <t xml:space="preserve"> Andet?</t>
  </si>
  <si>
    <t xml:space="preserve">  Kommunikation til den øverste ledelse?</t>
  </si>
  <si>
    <r>
      <t xml:space="preserve">Er der ved den efterfølgende erklæringsafgivelse rettet op på væsentlige observationer, som blev identificeret ved den forrige overvågning?
</t>
    </r>
    <r>
      <rPr>
        <i/>
        <sz val="11"/>
        <color theme="1"/>
        <rFont val="Book Antiqua"/>
        <family val="1"/>
      </rPr>
      <t>(Hvis testen er foretaget ved at gennemgå en anden erklæringsopgave, der indeholder de samme områder, som medførte væsentlige observationer ved den forrige overvågning, besvares spørgsmålet i relation til de konkrete områder i den gennemgåede erklæringsopgave)</t>
    </r>
    <r>
      <rPr>
        <sz val="11"/>
        <color theme="1"/>
        <rFont val="Book Antiqua"/>
        <family val="1"/>
      </rPr>
      <t xml:space="preserve">
</t>
    </r>
  </si>
  <si>
    <t>ERKL § 6, stk. 2
ISA 330, 24</t>
  </si>
  <si>
    <t>Kontrollantens vurdering
RL § 16, stk. 1 og 2, RL § 23,1, ISA 330, afsnit 25-27  ISA 530, afsnit 7  ISA 230, afsnit 7-8
ISA 330, afsnit 28-30  ISA 500, afsnit 5 og 7</t>
  </si>
  <si>
    <t>Bilag 3, Arbejdsprogram til gennemgang af en konkret revisionsopgave (PIE)</t>
  </si>
  <si>
    <t>1 - Væsentlige observationer</t>
  </si>
  <si>
    <t>2 - Observationer/anbefalinger</t>
  </si>
  <si>
    <t>3 - Ingen observationer</t>
  </si>
  <si>
    <t>I PIE revisionsvirksomheder kategoriserer kvalitetskontrollanten sin vurdering af erklæringsopgaven</t>
  </si>
  <si>
    <t>som følger:</t>
  </si>
  <si>
    <t>Kategori 1- Væsentlige observationer gives i de tilfælde, hvor kvalitetskontrollanten har en eller</t>
  </si>
  <si>
    <t>flere væsentlige observationer til erklæringsopgaven. En opgave kan ligeledes kategoriseres som 1-</t>
  </si>
  <si>
    <t>Væsentlige observationer i tilfælde af, at kvalitetskontrollanten identificerer flere forhold, der</t>
  </si>
  <si>
    <t>kan/bør forbedres, der ud fra en samlet vurdering fører til, at der kræves forbedring i forbindelse</t>
  </si>
  <si>
    <t>med opgaveløsningen.</t>
  </si>
  <si>
    <t>Kategori 2- Observationer/anbefalinger gives i de tilfælde, hvor kvalitetskontrollanten identificerer</t>
  </si>
  <si>
    <t>forhold, der kan/bør forbedres, som hverken enkeltvis eller samlet vurderes at være væsentlige</t>
  </si>
  <si>
    <t>observationer.</t>
  </si>
  <si>
    <t>Kategori 3 - Ingen observationer gives i de tilfælde, hvor kvalitetskontrollanten ikke har identificeret</t>
  </si>
  <si>
    <t>observationer i forbindelse med gennemgangen af erklæringsopgaven.</t>
  </si>
  <si>
    <t>Fra retningslinjer, afsnit 2.5.1.1:</t>
  </si>
  <si>
    <t>Reference til arbejds-
papirerne</t>
  </si>
  <si>
    <r>
      <rPr>
        <b/>
        <sz val="11"/>
        <rFont val="Book Antiqua"/>
        <family val="1"/>
      </rPr>
      <t>Henvisning til</t>
    </r>
    <r>
      <rPr>
        <b/>
        <sz val="11"/>
        <rFont val="Book Antiqua"/>
        <family val="1"/>
      </rPr>
      <t xml:space="preserve"> lovgiv-
ningen
/revisions-standarder</t>
    </r>
  </si>
  <si>
    <t>Er kvalitetssikringsgennemgangen udført af en person, som har de fornødne kvalifikationer?
Er kvalitetssikringsgennemgangen behørigt dokumenteret efter revisionsvirksomhedens politikker og procedurer?
Forekommer den registrerede tid for gennemgangen at afspejle opgavens omfang?
Er eventuelle uenigheder løst og dokumenteret efter revisionsvirksomhedens politikker og procedurer?</t>
  </si>
  <si>
    <t>Bilag 3 A, PIE tillæg - Særlige krav til revision af PIE virksomheder</t>
  </si>
  <si>
    <r>
      <rPr>
        <sz val="11"/>
        <rFont val="Book Antiqua"/>
        <family val="1"/>
      </rPr>
      <t>Har     revisor     ved     levering     af     tilladte     skatte-     og vurderingsydelser dokumenteret at,
1) opgaverne hver for sig eller samlet ikke har nogen eller kun   har   en   uvæsentlig   indvirkning   på   de   reviderede regnskaber?
2) skønnet over indvirkningen på de reviderede regnskaber er veldokumenteret og forklaret i revisionsprotokollatet til revisionsudvalget og bestyrelsen?</t>
    </r>
    <r>
      <rPr>
        <sz val="11"/>
        <color theme="1"/>
        <rFont val="Calibri"/>
        <family val="2"/>
        <scheme val="minor"/>
      </rPr>
      <t xml:space="preserve">
</t>
    </r>
    <r>
      <rPr>
        <sz val="11"/>
        <color theme="1"/>
        <rFont val="Book Antiqua"/>
        <family val="1"/>
      </rPr>
      <t>3)       revisor       og       revisionsvirksomheden       opfylder betingelserne om uafhængighed i § 24?</t>
    </r>
  </si>
  <si>
    <r>
      <rPr>
        <sz val="11"/>
        <rFont val="Book Antiqua"/>
        <family val="1"/>
      </rPr>
      <t xml:space="preserve">Kontroller noten vedr. revisionshonorar. Hvis relevant foretag følgende:
</t>
    </r>
    <r>
      <rPr>
        <sz val="11"/>
        <rFont val="Times New Roman"/>
        <family val="1"/>
      </rPr>
      <t xml:space="preserve">1.    </t>
    </r>
    <r>
      <rPr>
        <sz val="11"/>
        <rFont val="Book Antiqua"/>
        <family val="1"/>
      </rPr>
      <t xml:space="preserve">Indhent en specifikation der viser grundlaget for opdelingen i noten
</t>
    </r>
    <r>
      <rPr>
        <sz val="11"/>
        <rFont val="Times New Roman"/>
        <family val="1"/>
      </rPr>
      <t xml:space="preserve">2.    </t>
    </r>
    <r>
      <rPr>
        <sz val="11"/>
        <rFont val="Book Antiqua"/>
        <family val="1"/>
      </rPr>
      <t xml:space="preserve">Gennemgå specifikationen og drøft de leverede ydelser med underskrivende revisor, herunder overvejelser vedrørende eventuelle konflikter med reglerne om uafhængighed.
</t>
    </r>
    <r>
      <rPr>
        <sz val="11"/>
        <rFont val="Times New Roman"/>
        <family val="1"/>
      </rPr>
      <t xml:space="preserve">3.    </t>
    </r>
    <r>
      <rPr>
        <sz val="11"/>
        <rFont val="Book Antiqua"/>
        <family val="1"/>
      </rPr>
      <t xml:space="preserve">Er det ved levering af ikke revisionsydelser dokumenteret, hvorvidt der er tale om tilladte eller forbudte ikkerevisionsydelser, som angivet i forordningens artikel 5?
</t>
    </r>
    <r>
      <rPr>
        <sz val="11"/>
        <rFont val="Times New Roman"/>
        <family val="1"/>
      </rPr>
      <t xml:space="preserve">4.    </t>
    </r>
    <r>
      <rPr>
        <sz val="11"/>
        <rFont val="Book Antiqua"/>
        <family val="1"/>
      </rPr>
      <t xml:space="preserve">Udvælg et passende antal stikprøver og udfør følgende:
</t>
    </r>
    <r>
      <rPr>
        <sz val="11"/>
        <rFont val="Symbol"/>
        <family val="1"/>
      </rPr>
      <t></t>
    </r>
    <r>
      <rPr>
        <sz val="11"/>
        <rFont val="Times New Roman"/>
        <family val="1"/>
      </rPr>
      <t xml:space="preserve">     </t>
    </r>
    <r>
      <rPr>
        <sz val="11"/>
        <rFont val="Book Antiqua"/>
        <family val="1"/>
      </rPr>
      <t xml:space="preserve">Indhent aftalebrev
</t>
    </r>
    <r>
      <rPr>
        <sz val="11"/>
        <rFont val="Symbol"/>
        <family val="1"/>
      </rPr>
      <t></t>
    </r>
    <r>
      <rPr>
        <sz val="11"/>
        <rFont val="Times New Roman"/>
        <family val="1"/>
      </rPr>
      <t xml:space="preserve">     </t>
    </r>
    <r>
      <rPr>
        <sz val="11"/>
        <rFont val="Book Antiqua"/>
        <family val="1"/>
      </rPr>
      <t xml:space="preserve">Indhent opgaveaccept, herunder dokumenteret stillingtagen til hvorvidt der er tale om tilladte eller forbudte ikkerevisionsydelser.
</t>
    </r>
    <r>
      <rPr>
        <sz val="11"/>
        <rFont val="Symbol"/>
        <family val="1"/>
      </rPr>
      <t></t>
    </r>
    <r>
      <rPr>
        <sz val="11"/>
        <rFont val="Times New Roman"/>
        <family val="1"/>
      </rPr>
      <t xml:space="preserve">     </t>
    </r>
    <r>
      <rPr>
        <sz val="11"/>
        <rFont val="Book Antiqua"/>
        <family val="1"/>
      </rPr>
      <t xml:space="preserve">Konsultationer forinden opgavens påbegyndelse
</t>
    </r>
    <r>
      <rPr>
        <sz val="11"/>
        <rFont val="Symbol"/>
        <family val="1"/>
      </rPr>
      <t></t>
    </r>
    <r>
      <rPr>
        <sz val="11"/>
        <rFont val="Times New Roman"/>
        <family val="1"/>
      </rPr>
      <t xml:space="preserve">     </t>
    </r>
    <r>
      <rPr>
        <sz val="11"/>
        <rFont val="Book Antiqua"/>
        <family val="1"/>
      </rPr>
      <t xml:space="preserve">Indhent udskrift fra time- sags systemet
</t>
    </r>
    <r>
      <rPr>
        <sz val="11"/>
        <rFont val="Symbol"/>
        <family val="1"/>
      </rPr>
      <t></t>
    </r>
    <r>
      <rPr>
        <sz val="11"/>
        <rFont val="Times New Roman"/>
        <family val="1"/>
      </rPr>
      <t xml:space="preserve">     </t>
    </r>
    <r>
      <rPr>
        <sz val="11"/>
        <rFont val="Book Antiqua"/>
        <family val="1"/>
      </rPr>
      <t xml:space="preserve">Indhent kopi af fakturaer
</t>
    </r>
    <r>
      <rPr>
        <sz val="11"/>
        <rFont val="Symbol"/>
        <family val="1"/>
      </rPr>
      <t></t>
    </r>
    <r>
      <rPr>
        <sz val="11"/>
        <rFont val="Times New Roman"/>
        <family val="1"/>
      </rPr>
      <t xml:space="preserve">     </t>
    </r>
    <r>
      <rPr>
        <sz val="11"/>
        <rFont val="Book Antiqua"/>
        <family val="1"/>
      </rPr>
      <t xml:space="preserve">Undersøg hvilke partnere/medarbejdere/ specialister, der har anvendt tid på sagerne.
</t>
    </r>
    <r>
      <rPr>
        <sz val="11"/>
        <rFont val="Symbol"/>
        <family val="1"/>
      </rPr>
      <t></t>
    </r>
    <r>
      <rPr>
        <sz val="11"/>
        <rFont val="Times New Roman"/>
        <family val="1"/>
      </rPr>
      <t xml:space="preserve">     </t>
    </r>
    <r>
      <rPr>
        <sz val="11"/>
        <rFont val="Book Antiqua"/>
        <family val="1"/>
      </rPr>
      <t>Indhent godkendelse fra revisionsudvalget af den leverede ydelse, herunder revisionsudvalgets</t>
    </r>
  </si>
  <si>
    <t>Er følgende vurderet af kvalitetssikringskontrollanten:
a)   Uafhængighed
b)   Risikofyldte områder og revisionsstrategi
c)   Valg af væsentlighedsniveau
d)   Brug af eksterne eksperter
e)   Korrigeret og ikke-korrigeret fejlinformation
f)    Kommunikation med revisionsudvalg og ledelsen
g)   Kommunikation med myndigheder
h)   Hvorvidt  de  dokumenter  og  oplysninger,  der  er udvalgt   fra   filen   af   kontrollanten,   understøtter revisors erklæring  i  udkastene  til
revisionspåtegning og -protokollat?</t>
  </si>
  <si>
    <t xml:space="preserve">Er det i revisionspåtegningen angivet:
 – hvem eller hvilket organ der har udpeget  
   revisionsvirksomheden /revisor
 – datoen for udpegelsen af revisions-
   virksomheden/revisor det tidsrum hvor
  revisionsvirksomheden/revisor uden afbrydelse 
 har varetaget opgaven
</t>
  </si>
  <si>
    <r>
      <t>Indeholder revisionspåtegningen centrale forhold ved revisionen (KAM), herunder:</t>
    </r>
    <r>
      <rPr>
        <sz val="11"/>
        <rFont val="Book Antiqua"/>
        <family val="1"/>
      </rPr>
      <t xml:space="preserve">
- en beskrivelse af de vigtigste vurderede risici for
 væsentlig fejlinformation, herunder vurderede risici
 for væsentlig fejlinformation som følge af svig?
- et resumé af revisorens reaktion på disse risici?
- når det er relevant, de vigtigste bemærkninger med
 hensyn til disse risici?
Indeholder revisionspåtegningen tydelig henvisning til oplysninger i regnskabet vedrørende ovennævnte oplysninger?  </t>
    </r>
  </si>
  <si>
    <t>På baggrund af den foreliggende dokumentation mv., forekommer  vurderingen og beskrivelsen af de fastsatte centrale forhold ved revisionen (KAM) at være relevante for den konkrete erklæringsopgave?</t>
  </si>
  <si>
    <t>Er beskrivelsen de fastsatte centrale forhold ved revisionen (KAM) i revisionspåtegningen målrettet den konkrete virksomhed (ikke-standardiseret)?</t>
  </si>
  <si>
    <t>ISA 701, afsnit 9, 10, 15,18</t>
  </si>
  <si>
    <t>E.</t>
  </si>
  <si>
    <t>KAM</t>
  </si>
  <si>
    <r>
      <t xml:space="preserve">Har revisor i revisionsdokumentationen, herunder i revisionsplanlægningen dokumenteret sin stillingtagen og begrundelse for følgende, herunder til, hvilke af disse forhold der har været mest betydelige ved revisionen af regnskabet for den aktuelle periode:
</t>
    </r>
    <r>
      <rPr>
        <i/>
        <sz val="11"/>
        <rFont val="Book Antiqua"/>
        <family val="1"/>
      </rPr>
      <t>(besvares i sammenhæng med relevante afsnit i Bilag 3)</t>
    </r>
    <r>
      <rPr>
        <sz val="11"/>
        <rFont val="Book Antiqua"/>
        <family val="1"/>
      </rPr>
      <t xml:space="preserve">
-Områder med højere vurderet risiko for væsentlig
  fejlinformation eller betydelige risici?
- Betydelige vurderinger fra revisors side vedrørende
 områder i regnskabet, der har involveret betydelig
 ledelsesvurdering, herunder regnskabsmæssige skøn,
 der er identificeret som værende forbundet med stor skønsmæssig usikkerhed ?
- Indvirkningen på revisionen af betydelige begivenheder eller transaktioner, der har fundet sted i perioden ?
- Hvor det er relevant, en begrundelse for, at revisor har fastlagt, at der ikke er centrale forhold ved revisionen, eller at de eneste centrale forhold er de forhold, der har givet anledning til en konklusion med modifikationer eller en væsentlig usikkerhed vedrørende going concern?
- Hvor det er relevant, begrundelsen for, at revisor har fastlagt ikke at kommunikere et forhold i revisors erklæring, der er fastlagt til at være et centralt forhold ved revisionen?</t>
    </r>
  </si>
  <si>
    <t>C.</t>
  </si>
  <si>
    <t>D.</t>
  </si>
  <si>
    <r>
      <t xml:space="preserve">Hvis det vurderes at være hensigtsmæssigt for at kunne vurdere området, udvælges og gennemgås underliggende arbejdspapirer vedrørende en eller flere komponenter </t>
    </r>
    <r>
      <rPr>
        <i/>
        <sz val="11"/>
        <color theme="1"/>
        <rFont val="Book Antiqua"/>
        <family val="1"/>
      </rPr>
      <t>(spørgsmål 1503 - 1516 besvares med udgangspunkt heri)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</si>
</sst>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r_._-;\-* #,##0.00\ _k_r_._-;_-* &quot;-&quot;??\ _k_r_._-;_-@_-"/>
    <numFmt numFmtId="165" formatCode="_-* #,##0\ _k_r_._-;\-* #,##0\ _k_r_._-;_-* &quot;-&quot;??\ _k_r_._-;_-@_-"/>
    <numFmt numFmtId="166" formatCode="_-* #,##0.0\ _k_r_._-;\-* #,##0.0\ _k_r_._-;_-* &quot;-&quot;??\ _k_r_._-;_-@_-"/>
    <numFmt numFmtId="167" formatCode="_ * #,##0.00_ ;_ * \-#,##0.00_ ;_ * &quot;-&quot;??_ ;_ @_ "/>
    <numFmt numFmtId="168" formatCode="0."/>
  </numFmts>
  <fonts count="79" x14ac:knownFonts="1">
    <font>
      <sz val="11"/>
      <color theme="1"/>
      <name val="Calibri"/>
      <family val="2"/>
      <scheme val="minor"/>
    </font>
    <font>
      <b/>
      <sz val="11"/>
      <color theme="1"/>
      <name val="Calibri"/>
      <family val="2"/>
      <scheme val="minor"/>
    </font>
    <font>
      <sz val="11"/>
      <color theme="1"/>
      <name val="Book Antiqua"/>
      <family val="1"/>
    </font>
    <font>
      <b/>
      <sz val="11"/>
      <color theme="1"/>
      <name val="Book Antiqua"/>
      <family val="1"/>
    </font>
    <font>
      <i/>
      <sz val="11"/>
      <color theme="1"/>
      <name val="Book Antiqua"/>
      <family val="1"/>
    </font>
    <font>
      <u/>
      <sz val="11"/>
      <color theme="1"/>
      <name val="Book Antiqua"/>
      <family val="1"/>
    </font>
    <font>
      <b/>
      <sz val="9"/>
      <color theme="1"/>
      <name val="Calibri"/>
      <family val="2"/>
      <scheme val="minor"/>
    </font>
    <font>
      <b/>
      <sz val="14"/>
      <color theme="0"/>
      <name val="Calibri"/>
      <family val="2"/>
      <scheme val="minor"/>
    </font>
    <font>
      <b/>
      <i/>
      <sz val="11"/>
      <color theme="1"/>
      <name val="Book Antiqua"/>
      <family val="1"/>
    </font>
    <font>
      <b/>
      <i/>
      <sz val="12"/>
      <name val="Book Antiqua"/>
      <family val="1"/>
    </font>
    <font>
      <sz val="9"/>
      <name val="Book Antiqua"/>
      <family val="1"/>
    </font>
    <font>
      <b/>
      <sz val="12"/>
      <color theme="1"/>
      <name val="Calibri"/>
      <family val="2"/>
      <scheme val="minor"/>
    </font>
    <font>
      <b/>
      <sz val="12"/>
      <color theme="1"/>
      <name val="Book Antiqua"/>
      <family val="1"/>
    </font>
    <font>
      <b/>
      <sz val="14"/>
      <color theme="1"/>
      <name val="Calibri"/>
      <family val="2"/>
    </font>
    <font>
      <sz val="10"/>
      <color theme="1"/>
      <name val="Calibri"/>
      <family val="2"/>
    </font>
    <font>
      <sz val="10"/>
      <color theme="1"/>
      <name val="Calibri"/>
      <family val="2"/>
      <scheme val="minor"/>
    </font>
    <font>
      <b/>
      <i/>
      <sz val="10"/>
      <name val="Book Antiqua"/>
      <family val="1"/>
    </font>
    <font>
      <b/>
      <sz val="10"/>
      <color theme="1"/>
      <name val="Calibri"/>
      <family val="2"/>
      <scheme val="minor"/>
    </font>
    <font>
      <b/>
      <sz val="8"/>
      <color theme="1"/>
      <name val="Calibri"/>
      <family val="2"/>
      <scheme val="minor"/>
    </font>
    <font>
      <sz val="11"/>
      <color rgb="FF000000"/>
      <name val="Calibri"/>
      <family val="2"/>
      <scheme val="minor"/>
    </font>
    <font>
      <b/>
      <sz val="10"/>
      <color theme="1"/>
      <name val="Book Antiqua"/>
      <family val="1"/>
    </font>
    <font>
      <b/>
      <sz val="10"/>
      <color theme="0"/>
      <name val="Calibri"/>
      <family val="2"/>
      <scheme val="minor"/>
    </font>
    <font>
      <sz val="13"/>
      <color theme="1"/>
      <name val="Calibri"/>
      <family val="2"/>
      <scheme val="minor"/>
    </font>
    <font>
      <b/>
      <i/>
      <sz val="13"/>
      <name val="Book Antiqua"/>
      <family val="1"/>
    </font>
    <font>
      <sz val="13"/>
      <color theme="1"/>
      <name val="Calibri"/>
      <family val="2"/>
    </font>
    <font>
      <b/>
      <sz val="13"/>
      <color theme="1"/>
      <name val="Calibri"/>
      <family val="2"/>
      <scheme val="minor"/>
    </font>
    <font>
      <b/>
      <i/>
      <sz val="14"/>
      <name val="Book Antiqua"/>
      <family val="1"/>
    </font>
    <font>
      <sz val="13"/>
      <color theme="1"/>
      <name val="Book Antiqua"/>
      <family val="1"/>
    </font>
    <font>
      <i/>
      <sz val="11"/>
      <color theme="1"/>
      <name val="Calibri"/>
      <family val="2"/>
      <scheme val="minor"/>
    </font>
    <font>
      <i/>
      <sz val="11"/>
      <name val="Book Antiqua"/>
      <family val="1"/>
    </font>
    <font>
      <sz val="11"/>
      <color theme="1"/>
      <name val="Calibri"/>
      <family val="2"/>
      <scheme val="minor"/>
    </font>
    <font>
      <sz val="11"/>
      <name val="Book Antiqua"/>
      <family val="1"/>
    </font>
    <font>
      <sz val="11"/>
      <name val="Calibri"/>
      <family val="2"/>
      <scheme val="minor"/>
    </font>
    <font>
      <u/>
      <sz val="11"/>
      <name val="Book Antiqua"/>
      <family val="1"/>
    </font>
    <font>
      <sz val="14"/>
      <name val="Calibri"/>
      <family val="2"/>
      <scheme val="minor"/>
    </font>
    <font>
      <i/>
      <sz val="11"/>
      <name val="Calibri"/>
      <family val="2"/>
      <scheme val="minor"/>
    </font>
    <font>
      <b/>
      <i/>
      <sz val="14"/>
      <color theme="0"/>
      <name val="Calibri"/>
      <family val="2"/>
      <scheme val="minor"/>
    </font>
    <font>
      <b/>
      <i/>
      <sz val="12"/>
      <color theme="0"/>
      <name val="Calibri"/>
      <family val="2"/>
      <scheme val="minor"/>
    </font>
    <font>
      <sz val="14"/>
      <color rgb="FFFF0000"/>
      <name val="Calibri"/>
      <family val="2"/>
      <scheme val="minor"/>
    </font>
    <font>
      <b/>
      <i/>
      <sz val="18"/>
      <color theme="1"/>
      <name val="Book Antiqua"/>
      <family val="1"/>
    </font>
    <font>
      <b/>
      <sz val="12"/>
      <name val="Book Antiqua"/>
      <family val="1"/>
    </font>
    <font>
      <sz val="20"/>
      <color rgb="FFFF0000"/>
      <name val="Calibri"/>
      <family val="2"/>
      <scheme val="minor"/>
    </font>
    <font>
      <b/>
      <sz val="20"/>
      <color rgb="FFFF0000"/>
      <name val="Calibri"/>
      <family val="2"/>
      <scheme val="minor"/>
    </font>
    <font>
      <u/>
      <sz val="11"/>
      <color theme="10"/>
      <name val="Calibri"/>
      <family val="2"/>
      <scheme val="minor"/>
    </font>
    <font>
      <b/>
      <sz val="14"/>
      <name val="Book Antiqua"/>
      <family val="1"/>
    </font>
    <font>
      <b/>
      <i/>
      <u/>
      <sz val="14"/>
      <color rgb="FF0070C0"/>
      <name val="Sylfaen"/>
      <family val="1"/>
    </font>
    <font>
      <b/>
      <sz val="11"/>
      <color rgb="FFFF0000"/>
      <name val="Calibri"/>
      <family val="2"/>
      <scheme val="minor"/>
    </font>
    <font>
      <b/>
      <i/>
      <sz val="16"/>
      <name val="Book Antiqua"/>
      <family val="1"/>
    </font>
    <font>
      <b/>
      <u/>
      <sz val="11"/>
      <color theme="1"/>
      <name val="Book Antiqua"/>
      <family val="1"/>
    </font>
    <font>
      <b/>
      <i/>
      <sz val="14"/>
      <color theme="1"/>
      <name val="Calibri"/>
      <family val="2"/>
    </font>
    <font>
      <sz val="11"/>
      <color rgb="FF2E2E38"/>
      <name val="Georgia"/>
      <family val="1"/>
    </font>
    <font>
      <sz val="14"/>
      <color theme="1"/>
      <name val="Calibri"/>
      <family val="2"/>
      <scheme val="minor"/>
    </font>
    <font>
      <sz val="12"/>
      <name val="Book Antiqua"/>
      <family val="1"/>
    </font>
    <font>
      <i/>
      <sz val="12"/>
      <name val="Book Antiqua"/>
      <family val="1"/>
    </font>
    <font>
      <b/>
      <sz val="14"/>
      <color theme="1"/>
      <name val="Calibri"/>
      <family val="2"/>
      <scheme val="minor"/>
    </font>
    <font>
      <b/>
      <i/>
      <u/>
      <sz val="10"/>
      <color rgb="FF0070C0"/>
      <name val="Sylfaen"/>
      <family val="1"/>
    </font>
    <font>
      <b/>
      <sz val="10"/>
      <name val="Calibri"/>
      <family val="2"/>
      <scheme val="minor"/>
    </font>
    <font>
      <b/>
      <sz val="14"/>
      <name val="Calibri"/>
      <family val="2"/>
      <scheme val="minor"/>
    </font>
    <font>
      <b/>
      <sz val="11"/>
      <name val="Calibri"/>
      <family val="2"/>
      <scheme val="minor"/>
    </font>
    <font>
      <b/>
      <sz val="12"/>
      <name val="Calibri"/>
      <family val="2"/>
      <scheme val="minor"/>
    </font>
    <font>
      <sz val="11"/>
      <color rgb="FF000000"/>
      <name val="Times New Roman"/>
      <family val="2"/>
    </font>
    <font>
      <sz val="11"/>
      <name val="Times New Roman"/>
      <family val="1"/>
    </font>
    <font>
      <sz val="11"/>
      <name val="Times New Roman"/>
      <family val="1"/>
    </font>
    <font>
      <vertAlign val="superscript"/>
      <sz val="7"/>
      <name val="Calibri"/>
      <family val="2"/>
      <scheme val="minor"/>
    </font>
    <font>
      <vertAlign val="superscript"/>
      <sz val="11"/>
      <name val="Calibri"/>
      <family val="2"/>
    </font>
    <font>
      <b/>
      <i/>
      <sz val="11"/>
      <name val="Calibri"/>
      <family val="2"/>
      <scheme val="minor"/>
    </font>
    <font>
      <b/>
      <sz val="11"/>
      <name val="Times New Roman"/>
      <family val="1"/>
    </font>
    <font>
      <b/>
      <sz val="12"/>
      <name val="Book Antiqua"/>
      <family val="1"/>
    </font>
    <font>
      <sz val="10"/>
      <name val="Book Antiqua"/>
      <family val="1"/>
    </font>
    <font>
      <sz val="16"/>
      <name val="Cambria"/>
      <family val="1"/>
    </font>
    <font>
      <sz val="16"/>
      <color rgb="FF365F91"/>
      <name val="Cambria"/>
      <family val="1"/>
    </font>
    <font>
      <sz val="11"/>
      <name val="Calibri"/>
      <family val="1"/>
    </font>
    <font>
      <b/>
      <sz val="11"/>
      <name val="Book Antiqua"/>
      <family val="1"/>
    </font>
    <font>
      <sz val="11"/>
      <name val="Calibri"/>
      <family val="2"/>
    </font>
    <font>
      <b/>
      <sz val="11"/>
      <name val="Book Antiqua"/>
      <family val="1"/>
    </font>
    <font>
      <sz val="11"/>
      <color rgb="FF000000"/>
      <name val="Book Antiqua"/>
      <family val="2"/>
    </font>
    <font>
      <sz val="11"/>
      <name val="Book Antiqua"/>
      <family val="1"/>
    </font>
    <font>
      <sz val="11"/>
      <name val="Symbol"/>
      <family val="1"/>
    </font>
    <font>
      <sz val="11"/>
      <color theme="1"/>
      <name val="Calibri"/>
      <family val="1"/>
      <scheme val="minor"/>
    </font>
  </fonts>
  <fills count="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2F2F2"/>
      </patternFill>
    </fill>
    <fill>
      <patternFill patternType="solid">
        <fgColor rgb="FFD8D8D8"/>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tint="0.79995117038483843"/>
      </left>
      <right/>
      <top/>
      <bottom/>
      <diagonal/>
    </border>
    <border>
      <left style="thin">
        <color indexed="64"/>
      </left>
      <right style="thin">
        <color indexed="64"/>
      </right>
      <top style="thin">
        <color indexed="64"/>
      </top>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diagonal/>
    </border>
    <border>
      <left/>
      <right style="thin">
        <color theme="4" tint="0.79998168889431442"/>
      </right>
      <top/>
      <bottom/>
      <diagonal/>
    </border>
    <border>
      <left style="thin">
        <color indexed="64"/>
      </left>
      <right style="thin">
        <color theme="4" tint="0.79998168889431442"/>
      </right>
      <top style="thin">
        <color indexed="64"/>
      </top>
      <bottom style="thin">
        <color indexed="64"/>
      </bottom>
      <diagonal/>
    </border>
    <border>
      <left style="thin">
        <color theme="4" tint="0.79998168889431442"/>
      </left>
      <right/>
      <top/>
      <bottom style="thin">
        <color theme="4" tint="0.79998168889431442"/>
      </bottom>
      <diagonal/>
    </border>
    <border>
      <left/>
      <right/>
      <top/>
      <bottom style="thin">
        <color theme="4" tint="0.79998168889431442"/>
      </bottom>
      <diagonal/>
    </border>
    <border>
      <left/>
      <right style="thin">
        <color theme="4" tint="0.79998168889431442"/>
      </right>
      <top/>
      <bottom style="thin">
        <color theme="4" tint="0.79998168889431442"/>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theme="4" tint="0.79998168889431442"/>
      </right>
      <top/>
      <bottom style="thin">
        <color indexed="64"/>
      </bottom>
      <diagonal/>
    </border>
    <border>
      <left style="thin">
        <color indexed="64"/>
      </left>
      <right style="thin">
        <color theme="4" tint="0.79998168889431442"/>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164" fontId="30" fillId="0" borderId="0" applyFont="0" applyFill="0" applyBorder="0" applyAlignment="0" applyProtection="0"/>
    <xf numFmtId="167" fontId="30" fillId="0" borderId="0" applyFont="0" applyFill="0" applyBorder="0" applyAlignment="0" applyProtection="0"/>
    <xf numFmtId="0" fontId="43" fillId="0" borderId="0" applyNumberFormat="0" applyFill="0" applyBorder="0" applyAlignment="0" applyProtection="0"/>
  </cellStyleXfs>
  <cellXfs count="497">
    <xf numFmtId="0" fontId="0" fillId="0" borderId="0" xfId="0"/>
    <xf numFmtId="0" fontId="0" fillId="0" borderId="0" xfId="0"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2" borderId="1" xfId="0"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1" fillId="2" borderId="1" xfId="0" applyFont="1" applyFill="1" applyBorder="1" applyAlignment="1">
      <alignment horizontal="left" vertical="top" wrapText="1"/>
    </xf>
    <xf numFmtId="165" fontId="7" fillId="2" borderId="1" xfId="0" applyNumberFormat="1"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quotePrefix="1" applyFont="1" applyBorder="1" applyAlignment="1">
      <alignment horizontal="left" vertical="top" wrapText="1"/>
    </xf>
    <xf numFmtId="0" fontId="3" fillId="0" borderId="1" xfId="0" quotePrefix="1" applyFont="1" applyBorder="1" applyAlignment="1">
      <alignment horizontal="left" vertical="top" wrapText="1"/>
    </xf>
    <xf numFmtId="0" fontId="2" fillId="0" borderId="1" xfId="0" quotePrefix="1" applyFont="1" applyFill="1" applyBorder="1" applyAlignment="1">
      <alignment horizontal="left" vertical="top" wrapText="1"/>
    </xf>
    <xf numFmtId="0" fontId="0" fillId="0" borderId="0" xfId="0" applyAlignment="1">
      <alignment horizontal="left" vertical="top" wrapText="1" readingOrder="1"/>
    </xf>
    <xf numFmtId="0" fontId="3" fillId="0" borderId="1" xfId="0" applyFont="1" applyFill="1" applyBorder="1" applyAlignment="1">
      <alignment horizontal="left" vertical="top" wrapText="1"/>
    </xf>
    <xf numFmtId="0" fontId="2" fillId="0" borderId="1" xfId="0" applyFont="1" applyBorder="1" applyAlignment="1">
      <alignment horizontal="left" vertical="top" wrapText="1" readingOrder="1"/>
    </xf>
    <xf numFmtId="0" fontId="0" fillId="0" borderId="1" xfId="0" applyBorder="1" applyAlignment="1">
      <alignment horizontal="left" vertical="top" wrapText="1" readingOrder="1"/>
    </xf>
    <xf numFmtId="0" fontId="0" fillId="0" borderId="0" xfId="0" applyFill="1"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horizontal="left" vertical="top" wrapText="1"/>
    </xf>
    <xf numFmtId="0" fontId="0" fillId="0" borderId="0" xfId="0" applyFill="1" applyAlignment="1">
      <alignment horizontal="left" vertical="top"/>
    </xf>
    <xf numFmtId="0" fontId="0" fillId="0" borderId="0" xfId="0" applyFill="1" applyBorder="1" applyAlignment="1">
      <alignment horizontal="left" vertical="top" wrapText="1"/>
    </xf>
    <xf numFmtId="0" fontId="1" fillId="0" borderId="3" xfId="0" applyFont="1" applyBorder="1" applyAlignment="1">
      <alignment horizontal="left" vertical="top" wrapText="1"/>
    </xf>
    <xf numFmtId="0" fontId="0" fillId="0" borderId="0" xfId="0" applyFill="1" applyBorder="1" applyAlignment="1">
      <alignment horizontal="left" wrapText="1"/>
    </xf>
    <xf numFmtId="0" fontId="1" fillId="0" borderId="3" xfId="0" applyFont="1" applyBorder="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center" vertical="top" wrapText="1"/>
    </xf>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0" fillId="0" borderId="1" xfId="0" applyBorder="1" applyAlignment="1">
      <alignment horizontal="center" vertical="top" wrapText="1" readingOrder="1"/>
    </xf>
    <xf numFmtId="0" fontId="0" fillId="0" borderId="0" xfId="0" applyFill="1" applyBorder="1" applyAlignment="1">
      <alignment horizontal="center"/>
    </xf>
    <xf numFmtId="0" fontId="1" fillId="0" borderId="1" xfId="0" applyFont="1" applyBorder="1" applyAlignment="1">
      <alignment horizontal="center" vertical="top" wrapText="1"/>
    </xf>
    <xf numFmtId="0" fontId="8" fillId="0" borderId="1" xfId="0" applyFont="1" applyBorder="1" applyAlignment="1">
      <alignment horizontal="left" vertical="top" wrapText="1"/>
    </xf>
    <xf numFmtId="0" fontId="2" fillId="0" borderId="2" xfId="0" quotePrefix="1" applyFont="1" applyBorder="1" applyAlignment="1">
      <alignment horizontal="left" vertical="top" wrapText="1"/>
    </xf>
    <xf numFmtId="0" fontId="4" fillId="0" borderId="1" xfId="0" applyFont="1" applyFill="1" applyBorder="1" applyAlignment="1">
      <alignment horizontal="left" vertical="top" wrapText="1"/>
    </xf>
    <xf numFmtId="0" fontId="0" fillId="0" borderId="0" xfId="0" applyFill="1" applyBorder="1" applyAlignment="1">
      <alignment horizontal="center" vertical="top" wrapText="1"/>
    </xf>
    <xf numFmtId="0" fontId="0" fillId="0" borderId="0" xfId="0" applyBorder="1" applyAlignment="1">
      <alignment horizontal="left" vertical="top" wrapText="1"/>
    </xf>
    <xf numFmtId="0" fontId="10" fillId="0" borderId="5" xfId="0" applyFont="1" applyFill="1" applyBorder="1" applyAlignment="1">
      <alignment vertical="center" wrapText="1"/>
    </xf>
    <xf numFmtId="0" fontId="0" fillId="0" borderId="5" xfId="0" applyFill="1" applyBorder="1" applyAlignment="1">
      <alignment horizontal="center" vertical="top" wrapText="1"/>
    </xf>
    <xf numFmtId="0" fontId="10" fillId="0" borderId="6" xfId="0" applyFont="1" applyFill="1" applyBorder="1" applyAlignment="1">
      <alignment horizontal="left" vertical="center" wrapText="1"/>
    </xf>
    <xf numFmtId="0" fontId="1" fillId="0" borderId="19" xfId="0" applyFont="1" applyBorder="1" applyAlignment="1">
      <alignment horizontal="left" vertical="top" wrapText="1"/>
    </xf>
    <xf numFmtId="0" fontId="19" fillId="0" borderId="20" xfId="0" applyFont="1" applyBorder="1"/>
    <xf numFmtId="0" fontId="0" fillId="0" borderId="20" xfId="0" applyBorder="1" applyAlignment="1">
      <alignment horizontal="left" vertical="top" wrapText="1"/>
    </xf>
    <xf numFmtId="0" fontId="1" fillId="0" borderId="20" xfId="0" applyFont="1" applyBorder="1" applyAlignment="1">
      <alignment horizontal="left" vertical="top" wrapText="1"/>
    </xf>
    <xf numFmtId="0" fontId="0" fillId="0" borderId="9" xfId="0" applyBorder="1" applyAlignment="1">
      <alignment horizontal="left" vertical="top" wrapText="1"/>
    </xf>
    <xf numFmtId="0" fontId="0" fillId="0" borderId="18" xfId="0" applyBorder="1" applyAlignment="1">
      <alignment horizontal="left" vertical="top" wrapText="1"/>
    </xf>
    <xf numFmtId="0" fontId="0" fillId="0" borderId="10" xfId="0" applyBorder="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2" fillId="0" borderId="0" xfId="0" applyFont="1" applyBorder="1" applyAlignment="1"/>
    <xf numFmtId="0" fontId="0" fillId="0" borderId="0" xfId="0" applyFont="1" applyFill="1" applyAlignment="1">
      <alignment horizontal="left" vertical="top" wrapText="1"/>
    </xf>
    <xf numFmtId="0" fontId="19" fillId="0" borderId="20" xfId="0" applyFont="1" applyBorder="1" applyAlignment="1">
      <alignment vertical="top"/>
    </xf>
    <xf numFmtId="0" fontId="0" fillId="0" borderId="21" xfId="0" applyBorder="1" applyAlignment="1">
      <alignment horizontal="left" vertical="top" wrapText="1"/>
    </xf>
    <xf numFmtId="0" fontId="12" fillId="0" borderId="0" xfId="0" applyFont="1" applyBorder="1" applyAlignment="1">
      <alignment horizontal="left" vertical="center" indent="5"/>
    </xf>
    <xf numFmtId="0" fontId="0" fillId="2" borderId="0" xfId="0" applyFill="1" applyBorder="1" applyAlignment="1">
      <alignment horizontal="center" vertical="top" wrapText="1"/>
    </xf>
    <xf numFmtId="0" fontId="22" fillId="0" borderId="0" xfId="0" applyFont="1" applyFill="1" applyBorder="1" applyAlignment="1">
      <alignment horizontal="left" vertical="top" wrapText="1"/>
    </xf>
    <xf numFmtId="0" fontId="25" fillId="0" borderId="0" xfId="0" applyFont="1" applyFill="1" applyBorder="1" applyAlignment="1">
      <alignment wrapText="1"/>
    </xf>
    <xf numFmtId="0" fontId="0" fillId="0" borderId="0" xfId="0" applyFont="1" applyFill="1" applyAlignment="1">
      <alignment horizontal="left" vertical="top"/>
    </xf>
    <xf numFmtId="0" fontId="10" fillId="4" borderId="3" xfId="0" applyFont="1" applyFill="1" applyBorder="1" applyAlignment="1">
      <alignment vertical="center" wrapText="1"/>
    </xf>
    <xf numFmtId="0" fontId="10" fillId="4" borderId="3" xfId="0" applyFont="1" applyFill="1" applyBorder="1" applyAlignment="1">
      <alignment horizontal="left" vertical="center" wrapText="1"/>
    </xf>
    <xf numFmtId="0" fontId="24" fillId="4" borderId="15" xfId="0" applyFont="1" applyFill="1" applyBorder="1" applyAlignment="1">
      <alignment horizontal="left" vertical="top" wrapText="1"/>
    </xf>
    <xf numFmtId="0" fontId="0" fillId="0" borderId="0" xfId="0" applyBorder="1" applyAlignment="1">
      <alignment horizontal="center" vertical="top" wrapText="1"/>
    </xf>
    <xf numFmtId="0" fontId="12" fillId="0" borderId="0" xfId="0" applyFont="1" applyBorder="1" applyAlignment="1">
      <alignment vertical="center"/>
    </xf>
    <xf numFmtId="0" fontId="0" fillId="3" borderId="1" xfId="0" applyFill="1" applyBorder="1" applyAlignment="1">
      <alignment horizontal="center" vertical="top" wrapText="1"/>
    </xf>
    <xf numFmtId="0" fontId="0" fillId="0" borderId="1" xfId="0" applyFill="1" applyBorder="1" applyAlignment="1">
      <alignment horizontal="center" vertical="top" wrapText="1"/>
    </xf>
    <xf numFmtId="0" fontId="1" fillId="0" borderId="1" xfId="0" applyFont="1" applyBorder="1" applyAlignment="1">
      <alignment vertical="top" wrapText="1"/>
    </xf>
    <xf numFmtId="0" fontId="0" fillId="2" borderId="1" xfId="0" applyFill="1" applyBorder="1" applyAlignment="1">
      <alignment vertical="top" wrapText="1"/>
    </xf>
    <xf numFmtId="0" fontId="0" fillId="0" borderId="1" xfId="0" applyBorder="1" applyAlignment="1">
      <alignment vertical="top" wrapText="1"/>
    </xf>
    <xf numFmtId="0" fontId="0" fillId="0" borderId="1" xfId="0" applyBorder="1" applyAlignment="1">
      <alignment vertical="top" wrapText="1" readingOrder="1"/>
    </xf>
    <xf numFmtId="0" fontId="0" fillId="0" borderId="1" xfId="0" applyFill="1" applyBorder="1" applyAlignment="1">
      <alignment vertical="top" wrapText="1"/>
    </xf>
    <xf numFmtId="0" fontId="2" fillId="0" borderId="23" xfId="0" applyFont="1" applyBorder="1" applyAlignment="1">
      <alignment horizontal="left" vertical="top"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5" xfId="0" applyBorder="1" applyAlignment="1">
      <alignment horizontal="center"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28" xfId="0" applyBorder="1" applyAlignment="1">
      <alignment horizontal="left" vertical="top" wrapText="1"/>
    </xf>
    <xf numFmtId="0" fontId="13" fillId="0" borderId="0" xfId="0" applyFont="1" applyBorder="1" applyAlignment="1">
      <alignment horizontal="center" vertical="top"/>
    </xf>
    <xf numFmtId="0" fontId="13" fillId="0" borderId="0" xfId="0" applyFont="1" applyBorder="1" applyAlignment="1">
      <alignment horizontal="left" vertical="center"/>
    </xf>
    <xf numFmtId="0" fontId="0" fillId="0" borderId="27" xfId="0" applyFill="1" applyBorder="1" applyAlignment="1">
      <alignment horizontal="left" vertical="top" wrapText="1"/>
    </xf>
    <xf numFmtId="0" fontId="0" fillId="0" borderId="28" xfId="0" applyFill="1" applyBorder="1" applyAlignment="1">
      <alignment horizontal="left" vertical="top" wrapText="1"/>
    </xf>
    <xf numFmtId="0" fontId="13" fillId="0" borderId="0" xfId="0" applyFont="1" applyFill="1" applyBorder="1" applyAlignment="1">
      <alignment horizontal="left" vertical="center"/>
    </xf>
    <xf numFmtId="0" fontId="1" fillId="0" borderId="0" xfId="0" applyFont="1" applyFill="1" applyBorder="1" applyAlignment="1">
      <alignment horizontal="left" vertical="top"/>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22" fillId="0" borderId="0" xfId="0" applyFont="1" applyBorder="1" applyAlignment="1">
      <alignment horizontal="left" vertical="top" wrapText="1"/>
    </xf>
    <xf numFmtId="0" fontId="0" fillId="0" borderId="28" xfId="0" applyBorder="1" applyAlignment="1">
      <alignment horizontal="center" vertical="top" wrapText="1"/>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0" fillId="0" borderId="27" xfId="0" applyFont="1" applyFill="1" applyBorder="1" applyAlignment="1">
      <alignment horizontal="left" wrapText="1"/>
    </xf>
    <xf numFmtId="0" fontId="0" fillId="0" borderId="27" xfId="0" applyFont="1" applyBorder="1" applyAlignment="1">
      <alignment horizontal="left" wrapText="1"/>
    </xf>
    <xf numFmtId="0" fontId="22" fillId="0" borderId="0" xfId="0" applyFont="1" applyBorder="1" applyAlignment="1">
      <alignment horizontal="left" wrapText="1"/>
    </xf>
    <xf numFmtId="0" fontId="0" fillId="0" borderId="27" xfId="0" applyFont="1" applyBorder="1" applyAlignment="1">
      <alignment horizontal="left" vertical="top" wrapText="1"/>
    </xf>
    <xf numFmtId="0" fontId="24" fillId="0" borderId="0" xfId="0" applyFont="1" applyBorder="1" applyAlignment="1">
      <alignment horizontal="center" vertical="center"/>
    </xf>
    <xf numFmtId="0" fontId="0" fillId="0" borderId="27" xfId="0" applyFont="1" applyFill="1" applyBorder="1" applyAlignment="1">
      <alignment horizontal="left" vertical="top" wrapText="1"/>
    </xf>
    <xf numFmtId="0" fontId="24"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28" xfId="0" applyFont="1" applyBorder="1" applyAlignment="1">
      <alignment horizontal="left" vertical="top" wrapText="1"/>
    </xf>
    <xf numFmtId="0" fontId="11" fillId="0" borderId="0" xfId="0" applyFont="1" applyBorder="1" applyAlignment="1">
      <alignment vertical="top"/>
    </xf>
    <xf numFmtId="0" fontId="12" fillId="0" borderId="0" xfId="0" applyFont="1" applyBorder="1" applyAlignment="1">
      <alignment horizontal="center" vertical="center"/>
    </xf>
    <xf numFmtId="0" fontId="6" fillId="0" borderId="0" xfId="0" applyFont="1" applyBorder="1" applyAlignment="1">
      <alignment horizontal="center" vertical="top" wrapText="1"/>
    </xf>
    <xf numFmtId="0" fontId="6" fillId="0" borderId="28" xfId="0" applyFont="1" applyBorder="1" applyAlignment="1">
      <alignment horizontal="left" vertical="top" wrapText="1"/>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28" xfId="0" applyFont="1" applyFill="1" applyBorder="1" applyAlignment="1">
      <alignment horizontal="left" vertical="top" wrapText="1"/>
    </xf>
    <xf numFmtId="0" fontId="0" fillId="0" borderId="27"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horizontal="center" vertical="top"/>
    </xf>
    <xf numFmtId="0" fontId="0" fillId="0" borderId="0" xfId="0" applyBorder="1"/>
    <xf numFmtId="0" fontId="6" fillId="0" borderId="29" xfId="0" applyFont="1" applyBorder="1" applyAlignment="1">
      <alignment vertical="top" wrapText="1"/>
    </xf>
    <xf numFmtId="0" fontId="0" fillId="2" borderId="28" xfId="0" applyFill="1" applyBorder="1" applyAlignment="1">
      <alignment vertical="top" wrapText="1"/>
    </xf>
    <xf numFmtId="0" fontId="0" fillId="2" borderId="29" xfId="0" applyFill="1" applyBorder="1" applyAlignment="1">
      <alignment vertical="top" wrapText="1"/>
    </xf>
    <xf numFmtId="0" fontId="0" fillId="0" borderId="29" xfId="0" applyBorder="1" applyAlignment="1">
      <alignment vertical="top" wrapText="1"/>
    </xf>
    <xf numFmtId="0" fontId="0" fillId="2" borderId="29" xfId="0" applyFill="1" applyBorder="1" applyAlignment="1">
      <alignment horizontal="left" vertical="top" wrapText="1"/>
    </xf>
    <xf numFmtId="0" fontId="1" fillId="2" borderId="27"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27" xfId="0" applyFont="1" applyBorder="1" applyAlignment="1">
      <alignment horizontal="left" vertical="top" wrapText="1" readingOrder="1"/>
    </xf>
    <xf numFmtId="0" fontId="0" fillId="0" borderId="30" xfId="0" applyBorder="1" applyAlignment="1">
      <alignment horizontal="left" vertical="top" wrapText="1"/>
    </xf>
    <xf numFmtId="0" fontId="0" fillId="0" borderId="31" xfId="0" applyBorder="1" applyAlignment="1">
      <alignment horizontal="center"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8" fillId="0" borderId="2" xfId="0" applyFont="1" applyBorder="1" applyAlignment="1">
      <alignment horizontal="left" vertical="top" wrapText="1"/>
    </xf>
    <xf numFmtId="0" fontId="22" fillId="4" borderId="0" xfId="0" applyFont="1" applyFill="1" applyBorder="1" applyAlignment="1"/>
    <xf numFmtId="166" fontId="16" fillId="0" borderId="0" xfId="1" applyNumberFormat="1" applyFont="1" applyBorder="1" applyAlignment="1">
      <alignment horizontal="left" vertical="center"/>
    </xf>
    <xf numFmtId="166" fontId="13" fillId="0" borderId="0" xfId="1" applyNumberFormat="1" applyFont="1" applyBorder="1" applyAlignment="1">
      <alignment horizontal="left" vertical="center"/>
    </xf>
    <xf numFmtId="166" fontId="12" fillId="0" borderId="0" xfId="1" applyNumberFormat="1" applyFont="1" applyBorder="1" applyAlignment="1"/>
    <xf numFmtId="166" fontId="13" fillId="0" borderId="0" xfId="1" applyNumberFormat="1" applyFont="1" applyFill="1" applyBorder="1" applyAlignment="1">
      <alignment horizontal="left" vertical="center"/>
    </xf>
    <xf numFmtId="166" fontId="15" fillId="0" borderId="0" xfId="1" applyNumberFormat="1" applyFont="1" applyFill="1" applyBorder="1" applyAlignment="1">
      <alignment horizontal="left" wrapText="1"/>
    </xf>
    <xf numFmtId="166" fontId="15" fillId="0" borderId="0" xfId="1" applyNumberFormat="1" applyFont="1" applyBorder="1" applyAlignment="1">
      <alignment horizontal="left" vertical="top" wrapText="1"/>
    </xf>
    <xf numFmtId="166" fontId="23" fillId="0" borderId="0" xfId="1" applyNumberFormat="1" applyFont="1" applyBorder="1" applyAlignment="1">
      <alignment horizontal="left" vertical="center"/>
    </xf>
    <xf numFmtId="166" fontId="16" fillId="0" borderId="0" xfId="1" applyNumberFormat="1" applyFont="1" applyFill="1" applyBorder="1" applyAlignment="1">
      <alignment horizontal="left" vertical="center"/>
    </xf>
    <xf numFmtId="166" fontId="11" fillId="0" borderId="0" xfId="1" applyNumberFormat="1" applyFont="1" applyBorder="1" applyAlignment="1">
      <alignment vertical="top"/>
    </xf>
    <xf numFmtId="166" fontId="20" fillId="0" borderId="0" xfId="1" applyNumberFormat="1" applyFont="1" applyBorder="1" applyAlignment="1">
      <alignment vertical="center"/>
    </xf>
    <xf numFmtId="166" fontId="0" fillId="0" borderId="0" xfId="1" applyNumberFormat="1" applyFont="1" applyFill="1" applyBorder="1" applyAlignment="1">
      <alignment horizontal="left"/>
    </xf>
    <xf numFmtId="166" fontId="1" fillId="0" borderId="0" xfId="1" applyNumberFormat="1" applyFont="1" applyFill="1" applyBorder="1"/>
    <xf numFmtId="166" fontId="12" fillId="0" borderId="0" xfId="1" applyNumberFormat="1" applyFont="1" applyFill="1" applyBorder="1" applyAlignment="1">
      <alignment horizontal="left" vertical="center" indent="5"/>
    </xf>
    <xf numFmtId="166" fontId="12" fillId="0" borderId="0" xfId="1" applyNumberFormat="1" applyFont="1" applyBorder="1" applyAlignment="1">
      <alignment horizontal="left" vertical="center" indent="5"/>
    </xf>
    <xf numFmtId="166" fontId="15" fillId="0" borderId="0" xfId="1" applyNumberFormat="1" applyFont="1" applyFill="1" applyBorder="1" applyAlignment="1">
      <alignment horizontal="center" vertical="top" wrapText="1"/>
    </xf>
    <xf numFmtId="166" fontId="21" fillId="2" borderId="1" xfId="1" applyNumberFormat="1" applyFont="1" applyFill="1" applyBorder="1" applyAlignment="1">
      <alignment horizontal="center" vertical="top" wrapText="1"/>
    </xf>
    <xf numFmtId="166" fontId="21" fillId="2" borderId="0" xfId="1" applyNumberFormat="1" applyFont="1" applyFill="1" applyBorder="1" applyAlignment="1">
      <alignment horizontal="center" vertical="top" wrapText="1"/>
    </xf>
    <xf numFmtId="166" fontId="17" fillId="5" borderId="1" xfId="1" applyNumberFormat="1" applyFont="1" applyFill="1" applyBorder="1" applyAlignment="1">
      <alignment horizontal="center" vertical="top" wrapText="1"/>
    </xf>
    <xf numFmtId="166" fontId="15" fillId="0" borderId="31" xfId="1" applyNumberFormat="1" applyFont="1" applyFill="1" applyBorder="1" applyAlignment="1">
      <alignment horizontal="center" vertical="top" wrapText="1"/>
    </xf>
    <xf numFmtId="166" fontId="15" fillId="0" borderId="0" xfId="1" applyNumberFormat="1" applyFont="1" applyFill="1" applyAlignment="1">
      <alignment horizontal="center" vertical="top" wrapText="1"/>
    </xf>
    <xf numFmtId="166" fontId="15" fillId="0" borderId="0" xfId="1" applyNumberFormat="1" applyFont="1" applyAlignment="1">
      <alignment horizontal="left" vertical="top" wrapText="1"/>
    </xf>
    <xf numFmtId="0" fontId="18" fillId="0" borderId="1" xfId="0" applyFont="1" applyBorder="1" applyAlignment="1">
      <alignment horizontal="left" wrapText="1"/>
    </xf>
    <xf numFmtId="0" fontId="31" fillId="0" borderId="1" xfId="0" applyFont="1" applyBorder="1" applyAlignment="1">
      <alignment horizontal="left" vertical="top" wrapText="1"/>
    </xf>
    <xf numFmtId="0" fontId="2" fillId="0" borderId="1" xfId="0" applyFont="1" applyBorder="1" applyAlignment="1">
      <alignment vertical="top" wrapText="1"/>
    </xf>
    <xf numFmtId="0" fontId="0" fillId="0" borderId="0" xfId="0" applyFill="1" applyBorder="1" applyAlignment="1">
      <alignment horizontal="left" vertical="top" wrapText="1"/>
    </xf>
    <xf numFmtId="0" fontId="39" fillId="6" borderId="2" xfId="0" quotePrefix="1" applyFont="1" applyFill="1" applyBorder="1" applyAlignment="1">
      <alignment vertical="center"/>
    </xf>
    <xf numFmtId="0" fontId="9" fillId="6" borderId="7" xfId="0" applyFont="1" applyFill="1" applyBorder="1" applyAlignment="1">
      <alignment horizontal="left" vertical="center"/>
    </xf>
    <xf numFmtId="0" fontId="9" fillId="6" borderId="7" xfId="0" applyFont="1" applyFill="1" applyBorder="1" applyAlignment="1">
      <alignment horizontal="center" vertical="top"/>
    </xf>
    <xf numFmtId="0" fontId="40" fillId="6" borderId="7" xfId="0" applyFont="1" applyFill="1" applyBorder="1" applyAlignment="1">
      <alignment horizontal="left" vertical="center"/>
    </xf>
    <xf numFmtId="0" fontId="0" fillId="6" borderId="7" xfId="0" applyFill="1" applyBorder="1" applyAlignment="1">
      <alignment horizontal="left" vertical="top" wrapText="1"/>
    </xf>
    <xf numFmtId="0" fontId="0" fillId="6" borderId="7" xfId="0" applyFill="1" applyBorder="1" applyAlignment="1">
      <alignment horizontal="center" vertical="top" wrapText="1"/>
    </xf>
    <xf numFmtId="0" fontId="0" fillId="6" borderId="8" xfId="0" applyFill="1" applyBorder="1" applyAlignment="1">
      <alignment horizontal="left" vertical="top" wrapText="1"/>
    </xf>
    <xf numFmtId="0" fontId="15" fillId="0" borderId="0" xfId="0" applyFont="1" applyAlignment="1">
      <alignment horizontal="left" vertical="top" wrapText="1"/>
    </xf>
    <xf numFmtId="0" fontId="12" fillId="6" borderId="7" xfId="0" applyFont="1" applyFill="1" applyBorder="1" applyAlignment="1">
      <alignment vertical="center"/>
    </xf>
    <xf numFmtId="0" fontId="44" fillId="0" borderId="0" xfId="0" applyFont="1" applyBorder="1" applyAlignment="1">
      <alignment vertical="center"/>
    </xf>
    <xf numFmtId="0" fontId="0" fillId="0" borderId="0" xfId="0" applyFont="1" applyFill="1" applyBorder="1" applyAlignment="1"/>
    <xf numFmtId="0" fontId="45" fillId="0" borderId="0" xfId="3" applyFont="1" applyFill="1" applyBorder="1" applyAlignment="1">
      <alignment horizontal="center" vertical="top" wrapText="1"/>
    </xf>
    <xf numFmtId="0" fontId="38" fillId="0" borderId="2" xfId="0" applyFont="1" applyBorder="1" applyAlignment="1">
      <alignment vertical="top" wrapText="1"/>
    </xf>
    <xf numFmtId="0" fontId="38" fillId="0" borderId="7" xfId="0" applyFont="1" applyBorder="1" applyAlignment="1">
      <alignment vertical="top" wrapText="1"/>
    </xf>
    <xf numFmtId="0" fontId="38" fillId="0" borderId="8" xfId="0" applyFont="1" applyBorder="1" applyAlignment="1">
      <alignment vertical="top" wrapText="1"/>
    </xf>
    <xf numFmtId="165" fontId="38" fillId="0" borderId="2" xfId="0" applyNumberFormat="1" applyFont="1" applyFill="1" applyBorder="1" applyAlignment="1">
      <alignment vertical="top" wrapText="1"/>
    </xf>
    <xf numFmtId="165" fontId="34" fillId="0" borderId="7" xfId="0" applyNumberFormat="1" applyFont="1" applyFill="1" applyBorder="1" applyAlignment="1">
      <alignment vertical="top" wrapText="1"/>
    </xf>
    <xf numFmtId="165" fontId="34" fillId="0" borderId="8" xfId="0" applyNumberFormat="1" applyFont="1" applyFill="1" applyBorder="1" applyAlignment="1">
      <alignment vertical="top" wrapText="1"/>
    </xf>
    <xf numFmtId="165" fontId="38" fillId="0" borderId="7" xfId="0" applyNumberFormat="1" applyFont="1" applyFill="1" applyBorder="1" applyAlignment="1">
      <alignment vertical="top" wrapText="1"/>
    </xf>
    <xf numFmtId="165" fontId="38" fillId="0" borderId="8" xfId="0" applyNumberFormat="1" applyFont="1" applyFill="1" applyBorder="1" applyAlignment="1">
      <alignment vertical="top" wrapText="1"/>
    </xf>
    <xf numFmtId="165" fontId="7" fillId="2" borderId="1" xfId="0" applyNumberFormat="1" applyFont="1" applyFill="1" applyBorder="1" applyAlignment="1">
      <alignment horizontal="left" wrapText="1"/>
    </xf>
    <xf numFmtId="0" fontId="7" fillId="2" borderId="1" xfId="0" applyFont="1" applyFill="1" applyBorder="1" applyAlignment="1">
      <alignment horizontal="left" wrapText="1"/>
    </xf>
    <xf numFmtId="166" fontId="21" fillId="2" borderId="1" xfId="1" applyNumberFormat="1" applyFont="1" applyFill="1" applyBorder="1" applyAlignment="1">
      <alignment horizontal="left" wrapText="1"/>
    </xf>
    <xf numFmtId="0" fontId="46" fillId="0" borderId="1" xfId="0" applyFont="1" applyFill="1" applyBorder="1" applyAlignment="1">
      <alignment horizontal="left" vertical="top" wrapText="1"/>
    </xf>
    <xf numFmtId="0" fontId="0" fillId="0" borderId="0" xfId="0" applyAlignment="1">
      <alignment horizontal="left" vertical="top" wrapText="1"/>
    </xf>
    <xf numFmtId="0" fontId="0" fillId="0" borderId="40" xfId="0" applyBorder="1" applyAlignment="1">
      <alignment horizontal="left" vertical="top" wrapText="1"/>
    </xf>
    <xf numFmtId="0" fontId="0" fillId="0" borderId="40" xfId="0" applyFill="1" applyBorder="1" applyAlignment="1">
      <alignment horizontal="left" vertical="top" wrapText="1"/>
    </xf>
    <xf numFmtId="0" fontId="0" fillId="0" borderId="40" xfId="0" applyFont="1" applyBorder="1" applyAlignment="1">
      <alignment horizontal="left" vertical="top" wrapText="1"/>
    </xf>
    <xf numFmtId="0" fontId="0" fillId="0" borderId="40" xfId="0" applyFont="1" applyFill="1" applyBorder="1" applyAlignment="1">
      <alignment horizontal="left" vertical="top" wrapText="1"/>
    </xf>
    <xf numFmtId="0" fontId="0" fillId="0" borderId="40" xfId="0" applyFont="1" applyFill="1" applyBorder="1" applyAlignment="1">
      <alignment horizontal="left" vertical="top"/>
    </xf>
    <xf numFmtId="0" fontId="0" fillId="0" borderId="40" xfId="0" applyBorder="1" applyAlignment="1">
      <alignment horizontal="left" vertical="top"/>
    </xf>
    <xf numFmtId="0" fontId="0" fillId="0" borderId="40" xfId="0" applyFill="1" applyBorder="1" applyAlignment="1">
      <alignment horizontal="left" vertical="top"/>
    </xf>
    <xf numFmtId="165" fontId="46" fillId="0" borderId="1" xfId="0" applyNumberFormat="1"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28" fillId="0" borderId="15" xfId="0" applyFont="1" applyFill="1" applyBorder="1" applyAlignment="1">
      <alignment horizontal="left" vertical="top" wrapText="1"/>
    </xf>
    <xf numFmtId="0" fontId="0" fillId="0" borderId="0" xfId="0" applyAlignment="1">
      <alignment horizontal="left" vertical="top" wrapText="1"/>
    </xf>
    <xf numFmtId="0" fontId="0" fillId="0" borderId="0" xfId="0" applyFill="1" applyBorder="1" applyAlignment="1">
      <alignment horizontal="left" vertical="top" wrapTex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0" fillId="0" borderId="15"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47" fillId="0" borderId="0" xfId="0" applyFont="1" applyFill="1" applyBorder="1" applyAlignment="1">
      <alignment horizontal="left" vertical="center"/>
    </xf>
    <xf numFmtId="165" fontId="7" fillId="2" borderId="1" xfId="0" applyNumberFormat="1" applyFont="1" applyFill="1" applyBorder="1" applyAlignment="1">
      <alignment horizontal="left" vertical="top"/>
    </xf>
    <xf numFmtId="0" fontId="7" fillId="2" borderId="1" xfId="0" applyFont="1" applyFill="1" applyBorder="1" applyAlignment="1">
      <alignment horizontal="left" vertical="top"/>
    </xf>
    <xf numFmtId="0" fontId="28" fillId="0" borderId="15" xfId="0" applyFont="1" applyFill="1" applyBorder="1" applyAlignment="1">
      <alignment vertical="top" wrapText="1"/>
    </xf>
    <xf numFmtId="0" fontId="28" fillId="0" borderId="14" xfId="0" applyFont="1" applyFill="1" applyBorder="1" applyAlignment="1">
      <alignment vertical="top" wrapText="1"/>
    </xf>
    <xf numFmtId="0" fontId="0" fillId="0" borderId="0" xfId="0" applyFill="1" applyBorder="1" applyAlignment="1">
      <alignment vertical="top" wrapText="1"/>
    </xf>
    <xf numFmtId="0" fontId="2" fillId="0" borderId="9" xfId="0" applyFont="1" applyBorder="1" applyAlignment="1">
      <alignment vertical="top" wrapText="1"/>
    </xf>
    <xf numFmtId="0" fontId="2" fillId="0" borderId="18"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0" xfId="0" applyFont="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22" fillId="5" borderId="0" xfId="0" applyFont="1" applyFill="1" applyBorder="1" applyAlignment="1">
      <alignment wrapText="1"/>
    </xf>
    <xf numFmtId="0" fontId="0" fillId="0" borderId="15" xfId="0" applyBorder="1" applyAlignment="1">
      <alignment vertical="top" wrapText="1"/>
    </xf>
    <xf numFmtId="0" fontId="41" fillId="0" borderId="0" xfId="0" applyFont="1" applyBorder="1" applyAlignment="1">
      <alignment vertical="top" wrapText="1"/>
    </xf>
    <xf numFmtId="0" fontId="0" fillId="0" borderId="2" xfId="0" applyBorder="1" applyAlignment="1">
      <alignment vertical="top" wrapText="1"/>
    </xf>
    <xf numFmtId="0" fontId="0" fillId="0" borderId="8"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26" fillId="0" borderId="25" xfId="0" applyFont="1" applyBorder="1" applyAlignment="1">
      <alignment vertical="center"/>
    </xf>
    <xf numFmtId="0" fontId="1" fillId="0" borderId="2" xfId="0" applyFont="1" applyBorder="1" applyAlignment="1">
      <alignment vertical="top" wrapText="1"/>
    </xf>
    <xf numFmtId="0" fontId="1" fillId="0" borderId="8" xfId="0" applyFont="1" applyBorder="1" applyAlignment="1">
      <alignment vertical="top" wrapText="1"/>
    </xf>
    <xf numFmtId="0" fontId="0" fillId="0" borderId="2" xfId="0" applyFill="1" applyBorder="1" applyAlignment="1">
      <alignment vertical="top" wrapText="1"/>
    </xf>
    <xf numFmtId="0" fontId="27" fillId="0" borderId="22" xfId="0" applyFont="1" applyFill="1" applyBorder="1" applyAlignment="1">
      <alignment vertical="center"/>
    </xf>
    <xf numFmtId="0" fontId="27" fillId="0" borderId="0" xfId="0" applyFont="1" applyFill="1" applyBorder="1" applyAlignment="1">
      <alignment vertical="center"/>
    </xf>
    <xf numFmtId="0" fontId="1" fillId="0" borderId="7" xfId="0" applyFont="1" applyBorder="1" applyAlignment="1">
      <alignment vertical="top" wrapText="1"/>
    </xf>
    <xf numFmtId="0" fontId="24" fillId="0" borderId="0" xfId="0" applyFont="1" applyBorder="1" applyAlignment="1">
      <alignment horizontal="left" vertical="center"/>
    </xf>
    <xf numFmtId="0" fontId="22" fillId="5" borderId="0" xfId="0" applyFont="1" applyFill="1" applyBorder="1" applyAlignment="1">
      <alignment horizontal="left"/>
    </xf>
    <xf numFmtId="0" fontId="51" fillId="0" borderId="0" xfId="0" applyFont="1" applyBorder="1" applyAlignment="1">
      <alignment horizontal="left" vertical="top" wrapText="1"/>
    </xf>
    <xf numFmtId="0" fontId="6" fillId="0" borderId="0" xfId="0" applyFont="1" applyAlignment="1">
      <alignment horizontal="left"/>
    </xf>
    <xf numFmtId="0" fontId="49" fillId="0" borderId="2" xfId="0" applyFont="1" applyFill="1" applyBorder="1" applyAlignment="1">
      <alignment vertical="center"/>
    </xf>
    <xf numFmtId="0" fontId="49" fillId="0" borderId="7" xfId="0" applyFont="1" applyFill="1" applyBorder="1" applyAlignment="1">
      <alignment vertical="center" wrapText="1"/>
    </xf>
    <xf numFmtId="0" fontId="49" fillId="0" borderId="8" xfId="0" applyFont="1" applyFill="1" applyBorder="1" applyAlignment="1">
      <alignment vertical="center" wrapText="1"/>
    </xf>
    <xf numFmtId="0" fontId="52" fillId="0" borderId="15" xfId="0" applyFont="1" applyFill="1" applyBorder="1" applyAlignment="1">
      <alignment vertical="center" wrapText="1"/>
    </xf>
    <xf numFmtId="165" fontId="7" fillId="2" borderId="23" xfId="0" applyNumberFormat="1" applyFont="1" applyFill="1" applyBorder="1" applyAlignment="1">
      <alignment horizontal="center" vertical="top" wrapText="1"/>
    </xf>
    <xf numFmtId="0" fontId="1" fillId="0" borderId="0" xfId="0" applyFont="1" applyBorder="1" applyAlignment="1">
      <alignment horizontal="center" vertical="top" wrapText="1"/>
    </xf>
    <xf numFmtId="165" fontId="1" fillId="0" borderId="0" xfId="0" applyNumberFormat="1" applyFont="1" applyFill="1" applyBorder="1" applyAlignment="1">
      <alignment horizontal="center" vertical="top" wrapText="1"/>
    </xf>
    <xf numFmtId="166" fontId="17" fillId="5" borderId="1" xfId="1" applyNumberFormat="1" applyFont="1" applyFill="1" applyBorder="1" applyAlignment="1">
      <alignment vertical="top"/>
    </xf>
    <xf numFmtId="0" fontId="1" fillId="2" borderId="1" xfId="0" applyFont="1" applyFill="1" applyBorder="1" applyAlignment="1">
      <alignment horizontal="center" vertical="top" wrapText="1"/>
    </xf>
    <xf numFmtId="166" fontId="12" fillId="0" borderId="0" xfId="1" applyNumberFormat="1" applyFont="1" applyFill="1" applyBorder="1" applyAlignment="1">
      <alignment vertical="center"/>
    </xf>
    <xf numFmtId="0" fontId="22" fillId="4" borderId="18" xfId="0" applyFont="1" applyFill="1" applyBorder="1" applyAlignment="1"/>
    <xf numFmtId="0" fontId="1" fillId="0" borderId="8" xfId="0" applyFont="1" applyBorder="1" applyAlignment="1">
      <alignment horizontal="center" vertical="top" wrapText="1"/>
    </xf>
    <xf numFmtId="0" fontId="2" fillId="0" borderId="0" xfId="0" applyFont="1" applyBorder="1" applyAlignment="1">
      <alignment horizontal="left" vertical="top" wrapText="1"/>
    </xf>
    <xf numFmtId="0" fontId="1" fillId="0" borderId="8" xfId="0" applyFont="1" applyBorder="1" applyAlignment="1">
      <alignment horizontal="left" vertical="top" wrapText="1"/>
    </xf>
    <xf numFmtId="0" fontId="0" fillId="0" borderId="27" xfId="0" applyFill="1" applyBorder="1" applyAlignment="1">
      <alignment vertical="top" wrapText="1"/>
    </xf>
    <xf numFmtId="166" fontId="17" fillId="2" borderId="1" xfId="1" applyNumberFormat="1" applyFont="1" applyFill="1" applyBorder="1" applyAlignment="1">
      <alignment horizontal="center" vertical="top" wrapText="1"/>
    </xf>
    <xf numFmtId="166" fontId="15" fillId="5" borderId="1" xfId="1" applyNumberFormat="1" applyFont="1" applyFill="1" applyBorder="1" applyAlignment="1">
      <alignment vertical="top"/>
    </xf>
    <xf numFmtId="166" fontId="17" fillId="5" borderId="0" xfId="1" applyNumberFormat="1" applyFont="1" applyFill="1" applyBorder="1" applyAlignment="1">
      <alignment horizontal="center" vertical="top" wrapText="1"/>
    </xf>
    <xf numFmtId="0" fontId="1" fillId="0" borderId="40" xfId="0" applyFont="1" applyFill="1" applyBorder="1" applyAlignment="1">
      <alignment horizontal="left" vertical="top" wrapText="1"/>
    </xf>
    <xf numFmtId="0" fontId="1" fillId="0" borderId="0" xfId="0" applyFont="1" applyFill="1" applyAlignment="1">
      <alignment horizontal="left" vertical="top" wrapText="1"/>
    </xf>
    <xf numFmtId="0" fontId="6" fillId="0" borderId="2" xfId="0" applyFont="1" applyBorder="1" applyAlignment="1">
      <alignment vertical="top" wrapText="1"/>
    </xf>
    <xf numFmtId="0" fontId="0" fillId="0" borderId="2" xfId="0" applyBorder="1" applyAlignment="1">
      <alignment vertical="top" wrapText="1" readingOrder="1"/>
    </xf>
    <xf numFmtId="0" fontId="0" fillId="2" borderId="2" xfId="0" applyFill="1" applyBorder="1" applyAlignment="1">
      <alignment vertical="top" wrapText="1"/>
    </xf>
    <xf numFmtId="0" fontId="1" fillId="0" borderId="14" xfId="0" applyFont="1" applyBorder="1" applyAlignment="1">
      <alignment horizontal="left" vertical="top" wrapText="1"/>
    </xf>
    <xf numFmtId="166" fontId="15" fillId="5" borderId="41" xfId="1" applyNumberFormat="1" applyFont="1" applyFill="1" applyBorder="1" applyAlignment="1">
      <alignment vertical="top"/>
    </xf>
    <xf numFmtId="0" fontId="1" fillId="0" borderId="41" xfId="0" applyFont="1" applyBorder="1" applyAlignment="1">
      <alignment horizontal="left" vertical="top" wrapText="1"/>
    </xf>
    <xf numFmtId="0" fontId="1" fillId="0" borderId="41" xfId="0" applyFont="1" applyBorder="1" applyAlignment="1">
      <alignment horizontal="center" vertical="top" wrapText="1"/>
    </xf>
    <xf numFmtId="0" fontId="1" fillId="0" borderId="41" xfId="0" applyFont="1" applyBorder="1" applyAlignment="1">
      <alignment vertical="top" wrapText="1"/>
    </xf>
    <xf numFmtId="0" fontId="18" fillId="0" borderId="41" xfId="0" applyFont="1" applyBorder="1" applyAlignment="1">
      <alignment horizontal="left" wrapText="1"/>
    </xf>
    <xf numFmtId="0" fontId="6" fillId="0" borderId="13" xfId="0" applyFont="1" applyBorder="1" applyAlignment="1">
      <alignment vertical="top" wrapText="1"/>
    </xf>
    <xf numFmtId="0" fontId="1" fillId="0" borderId="10" xfId="0" applyFont="1" applyBorder="1" applyAlignment="1">
      <alignment horizontal="left" vertical="top" wrapText="1"/>
    </xf>
    <xf numFmtId="166" fontId="17" fillId="5" borderId="23" xfId="1" applyNumberFormat="1" applyFont="1" applyFill="1" applyBorder="1" applyAlignment="1">
      <alignment vertical="top"/>
    </xf>
    <xf numFmtId="0" fontId="0" fillId="0" borderId="23" xfId="0" applyBorder="1" applyAlignment="1">
      <alignment vertical="top" wrapText="1"/>
    </xf>
    <xf numFmtId="0" fontId="0" fillId="0" borderId="9" xfId="0" applyBorder="1" applyAlignment="1">
      <alignment vertical="top" wrapText="1"/>
    </xf>
    <xf numFmtId="0" fontId="1" fillId="0" borderId="8" xfId="0" applyFont="1" applyFill="1" applyBorder="1" applyAlignment="1">
      <alignment horizontal="left" vertical="top" wrapText="1"/>
    </xf>
    <xf numFmtId="0" fontId="2" fillId="2" borderId="23" xfId="0" applyFont="1" applyFill="1" applyBorder="1" applyAlignment="1">
      <alignment horizontal="left" vertical="top" wrapText="1"/>
    </xf>
    <xf numFmtId="165" fontId="7" fillId="2" borderId="8" xfId="0" applyNumberFormat="1" applyFont="1" applyFill="1" applyBorder="1" applyAlignment="1">
      <alignment horizontal="center" vertical="top" wrapText="1"/>
    </xf>
    <xf numFmtId="0" fontId="7" fillId="2" borderId="8" xfId="0" applyFont="1" applyFill="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Fill="1" applyBorder="1" applyAlignment="1">
      <alignment horizontal="center" vertical="top" wrapText="1"/>
    </xf>
    <xf numFmtId="165" fontId="1" fillId="0" borderId="8" xfId="0" applyNumberFormat="1" applyFont="1" applyFill="1" applyBorder="1" applyAlignment="1">
      <alignment horizontal="center" vertical="top" wrapText="1"/>
    </xf>
    <xf numFmtId="165" fontId="1" fillId="0" borderId="8" xfId="0" applyNumberFormat="1" applyFont="1" applyBorder="1" applyAlignment="1">
      <alignment horizontal="center" vertical="top" wrapText="1"/>
    </xf>
    <xf numFmtId="165" fontId="7" fillId="2" borderId="8" xfId="0" applyNumberFormat="1" applyFont="1" applyFill="1" applyBorder="1" applyAlignment="1">
      <alignment horizontal="left" wrapText="1"/>
    </xf>
    <xf numFmtId="0" fontId="1" fillId="0" borderId="14" xfId="0" applyFont="1" applyBorder="1" applyAlignment="1">
      <alignment horizontal="center" vertical="top" wrapText="1"/>
    </xf>
    <xf numFmtId="166" fontId="17" fillId="0" borderId="41" xfId="1" applyNumberFormat="1" applyFont="1" applyBorder="1" applyAlignment="1">
      <alignment horizontal="left" vertical="top" wrapText="1"/>
    </xf>
    <xf numFmtId="0" fontId="18" fillId="0" borderId="41" xfId="0" applyFont="1" applyBorder="1" applyAlignment="1">
      <alignment horizontal="left" vertical="top" wrapText="1"/>
    </xf>
    <xf numFmtId="0" fontId="6" fillId="0" borderId="42" xfId="0" applyFont="1" applyBorder="1" applyAlignment="1">
      <alignment vertical="top" wrapText="1"/>
    </xf>
    <xf numFmtId="165" fontId="1" fillId="0" borderId="10" xfId="0" applyNumberFormat="1" applyFont="1" applyFill="1" applyBorder="1" applyAlignment="1">
      <alignment horizontal="center" vertical="top" wrapText="1"/>
    </xf>
    <xf numFmtId="0" fontId="1" fillId="0" borderId="23" xfId="0" applyFont="1" applyBorder="1" applyAlignment="1">
      <alignment horizontal="left" vertical="top" wrapText="1"/>
    </xf>
    <xf numFmtId="166" fontId="17" fillId="5" borderId="23" xfId="1" applyNumberFormat="1" applyFont="1" applyFill="1" applyBorder="1" applyAlignment="1">
      <alignment horizontal="center" vertical="top" wrapText="1"/>
    </xf>
    <xf numFmtId="0" fontId="0" fillId="0" borderId="43" xfId="0" applyBorder="1" applyAlignment="1">
      <alignment vertical="top" wrapText="1"/>
    </xf>
    <xf numFmtId="0" fontId="55" fillId="0" borderId="0" xfId="3" applyFont="1" applyFill="1" applyBorder="1" applyAlignment="1">
      <alignment horizontal="center" vertical="top" wrapText="1"/>
    </xf>
    <xf numFmtId="0" fontId="0" fillId="0" borderId="0" xfId="0" applyFont="1" applyFill="1" applyBorder="1" applyAlignment="1">
      <alignment vertical="top"/>
    </xf>
    <xf numFmtId="0" fontId="2" fillId="3" borderId="1" xfId="0" applyFont="1" applyFill="1" applyBorder="1" applyAlignment="1">
      <alignment horizontal="left" vertical="top" wrapText="1"/>
    </xf>
    <xf numFmtId="0" fontId="0" fillId="6" borderId="18" xfId="0" applyFill="1" applyBorder="1" applyAlignment="1">
      <alignment horizontal="left" vertical="top" wrapText="1"/>
    </xf>
    <xf numFmtId="0" fontId="0" fillId="6" borderId="18" xfId="0" applyFill="1" applyBorder="1" applyAlignment="1">
      <alignment horizontal="center" vertical="top" wrapText="1"/>
    </xf>
    <xf numFmtId="0" fontId="0" fillId="6" borderId="10" xfId="0" applyFill="1" applyBorder="1" applyAlignment="1">
      <alignment horizontal="left" vertical="top" wrapText="1"/>
    </xf>
    <xf numFmtId="166" fontId="12" fillId="3" borderId="0" xfId="1" applyNumberFormat="1" applyFont="1" applyFill="1" applyBorder="1" applyAlignment="1">
      <alignment horizontal="left" vertical="center" indent="5"/>
    </xf>
    <xf numFmtId="0" fontId="0" fillId="3" borderId="0" xfId="0" applyFill="1" applyBorder="1" applyAlignment="1">
      <alignment horizontal="left" vertical="top" wrapText="1"/>
    </xf>
    <xf numFmtId="0" fontId="0" fillId="3" borderId="0" xfId="0" applyFont="1" applyFill="1" applyBorder="1" applyAlignment="1">
      <alignment horizontal="left" vertical="top" wrapText="1"/>
    </xf>
    <xf numFmtId="0" fontId="0" fillId="3" borderId="0" xfId="0" applyFont="1" applyFill="1" applyBorder="1" applyAlignment="1">
      <alignment horizontal="left" vertical="top"/>
    </xf>
    <xf numFmtId="166" fontId="0" fillId="3" borderId="0" xfId="1" applyNumberFormat="1" applyFont="1" applyFill="1" applyBorder="1"/>
    <xf numFmtId="0" fontId="2" fillId="3" borderId="23" xfId="0" applyFont="1" applyFill="1" applyBorder="1" applyAlignment="1">
      <alignment horizontal="left" vertical="top" wrapText="1"/>
    </xf>
    <xf numFmtId="0" fontId="50" fillId="0" borderId="0" xfId="0" applyFont="1" applyBorder="1" applyAlignment="1">
      <alignment vertical="center" wrapText="1"/>
    </xf>
    <xf numFmtId="166" fontId="56" fillId="2" borderId="1" xfId="1" applyNumberFormat="1" applyFont="1" applyFill="1" applyBorder="1" applyAlignment="1">
      <alignment horizontal="center" vertical="top" wrapText="1"/>
    </xf>
    <xf numFmtId="1" fontId="60" fillId="0" borderId="0" xfId="0" applyNumberFormat="1" applyFont="1" applyAlignment="1">
      <alignment horizontal="center" vertical="center" shrinkToFit="1"/>
    </xf>
    <xf numFmtId="0" fontId="61" fillId="0" borderId="0" xfId="0" applyFont="1" applyAlignment="1">
      <alignment horizontal="left" vertical="center" wrapText="1"/>
    </xf>
    <xf numFmtId="166" fontId="1" fillId="0" borderId="1" xfId="1" applyNumberFormat="1" applyFont="1" applyBorder="1" applyAlignment="1">
      <alignment horizontal="left" vertical="top" wrapText="1"/>
    </xf>
    <xf numFmtId="0" fontId="1" fillId="0" borderId="29" xfId="0" applyFont="1" applyBorder="1" applyAlignment="1">
      <alignment vertical="top" wrapText="1"/>
    </xf>
    <xf numFmtId="165" fontId="1" fillId="0" borderId="1" xfId="0" applyNumberFormat="1" applyFont="1" applyBorder="1" applyAlignment="1">
      <alignment horizontal="center" vertical="top" wrapText="1"/>
    </xf>
    <xf numFmtId="165" fontId="1" fillId="0" borderId="1" xfId="0" applyNumberFormat="1" applyFont="1" applyBorder="1" applyAlignment="1">
      <alignment horizontal="left" vertical="top" wrapText="1"/>
    </xf>
    <xf numFmtId="0" fontId="0" fillId="0" borderId="29" xfId="0" applyBorder="1" applyAlignment="1">
      <alignment vertical="top" wrapText="1" readingOrder="1"/>
    </xf>
    <xf numFmtId="0" fontId="62" fillId="0" borderId="0" xfId="0" applyFont="1" applyAlignment="1">
      <alignment horizontal="left" vertical="top" wrapText="1"/>
    </xf>
    <xf numFmtId="0" fontId="61" fillId="0" borderId="0" xfId="0" applyFont="1" applyAlignment="1">
      <alignment horizontal="left" vertical="top" wrapText="1"/>
    </xf>
    <xf numFmtId="166" fontId="17" fillId="5" borderId="1" xfId="1" applyNumberFormat="1" applyFont="1" applyFill="1" applyBorder="1" applyAlignment="1">
      <alignment horizontal="center" vertical="top"/>
    </xf>
    <xf numFmtId="0" fontId="1" fillId="0" borderId="8" xfId="0" applyFont="1" applyBorder="1" applyAlignment="1">
      <alignment horizontal="left" vertical="top" wrapText="1"/>
    </xf>
    <xf numFmtId="0" fontId="0" fillId="0" borderId="0" xfId="0" applyAlignment="1">
      <alignment horizontal="left" vertical="top" wrapText="1"/>
    </xf>
    <xf numFmtId="0" fontId="39" fillId="6" borderId="0" xfId="0" quotePrefix="1" applyFont="1" applyFill="1" applyBorder="1" applyAlignment="1">
      <alignment vertical="center"/>
    </xf>
    <xf numFmtId="0" fontId="9" fillId="6" borderId="0" xfId="0" applyFont="1" applyFill="1" applyBorder="1" applyAlignment="1">
      <alignment horizontal="left" vertical="center"/>
    </xf>
    <xf numFmtId="0" fontId="9" fillId="6" borderId="0" xfId="0" applyFont="1" applyFill="1" applyBorder="1" applyAlignment="1">
      <alignment horizontal="center" vertical="top"/>
    </xf>
    <xf numFmtId="0" fontId="12" fillId="6" borderId="0" xfId="0" applyFont="1" applyFill="1" applyBorder="1" applyAlignment="1">
      <alignment vertical="center"/>
    </xf>
    <xf numFmtId="0" fontId="0" fillId="6" borderId="0" xfId="0" applyFill="1" applyBorder="1" applyAlignment="1">
      <alignment horizontal="left" vertical="top" wrapText="1"/>
    </xf>
    <xf numFmtId="0" fontId="0" fillId="6" borderId="0" xfId="0" applyFill="1" applyBorder="1" applyAlignment="1">
      <alignment horizontal="center" vertical="top" wrapText="1"/>
    </xf>
    <xf numFmtId="0" fontId="9" fillId="0" borderId="0" xfId="0" quotePrefix="1" applyFont="1" applyFill="1" applyAlignment="1">
      <alignment horizontal="left" vertical="top" indent="1"/>
    </xf>
    <xf numFmtId="0" fontId="67" fillId="0" borderId="0" xfId="0" applyFont="1" applyFill="1" applyAlignment="1">
      <alignment horizontal="left" vertical="top" wrapText="1" indent="1"/>
    </xf>
    <xf numFmtId="0" fontId="68" fillId="0" borderId="0" xfId="0" applyFont="1" applyFill="1" applyAlignment="1">
      <alignment horizontal="left" vertical="top" wrapText="1"/>
    </xf>
    <xf numFmtId="0" fontId="0" fillId="0" borderId="0" xfId="0" applyFill="1" applyAlignment="1">
      <alignment vertical="top" wrapText="1"/>
    </xf>
    <xf numFmtId="0" fontId="72" fillId="0" borderId="53" xfId="0" applyFont="1" applyFill="1" applyBorder="1" applyAlignment="1">
      <alignment horizontal="left" vertical="top" wrapText="1"/>
    </xf>
    <xf numFmtId="0" fontId="74" fillId="0" borderId="53" xfId="0" applyFont="1" applyFill="1" applyBorder="1" applyAlignment="1">
      <alignment horizontal="center" vertical="top" wrapText="1"/>
    </xf>
    <xf numFmtId="0" fontId="74" fillId="0" borderId="53" xfId="0" applyFont="1" applyFill="1" applyBorder="1" applyAlignment="1">
      <alignment horizontal="left" vertical="top" wrapText="1"/>
    </xf>
    <xf numFmtId="0" fontId="72" fillId="0" borderId="55" xfId="0" applyFont="1" applyFill="1" applyBorder="1" applyAlignment="1">
      <alignment horizontal="left" vertical="top" wrapText="1"/>
    </xf>
    <xf numFmtId="0" fontId="74" fillId="0" borderId="55" xfId="0" applyFont="1" applyFill="1" applyBorder="1" applyAlignment="1">
      <alignment horizontal="left" vertical="top" wrapText="1"/>
    </xf>
    <xf numFmtId="0" fontId="0" fillId="0" borderId="55" xfId="0" applyFill="1" applyBorder="1" applyAlignment="1">
      <alignment horizontal="left" vertical="center" wrapText="1"/>
    </xf>
    <xf numFmtId="0" fontId="74" fillId="0" borderId="56" xfId="0" applyFont="1" applyFill="1" applyBorder="1" applyAlignment="1">
      <alignment horizontal="left" vertical="center" wrapText="1"/>
    </xf>
    <xf numFmtId="0" fontId="0" fillId="0" borderId="56" xfId="0" applyFill="1" applyBorder="1" applyAlignment="1">
      <alignment horizontal="left" vertical="center" wrapText="1"/>
    </xf>
    <xf numFmtId="0" fontId="76" fillId="0" borderId="53" xfId="0" applyFont="1" applyFill="1" applyBorder="1" applyAlignment="1">
      <alignment horizontal="left" vertical="top" wrapText="1"/>
    </xf>
    <xf numFmtId="168" fontId="75" fillId="0" borderId="56" xfId="0" applyNumberFormat="1" applyFont="1" applyFill="1" applyBorder="1" applyAlignment="1">
      <alignment horizontal="left" vertical="top" shrinkToFit="1"/>
    </xf>
    <xf numFmtId="0" fontId="76" fillId="0" borderId="56" xfId="0" applyFont="1" applyFill="1" applyBorder="1" applyAlignment="1">
      <alignment horizontal="left" vertical="top" wrapText="1"/>
    </xf>
    <xf numFmtId="0" fontId="0" fillId="0" borderId="56" xfId="0" applyFill="1" applyBorder="1" applyAlignment="1">
      <alignment horizontal="left" vertical="top" wrapText="1"/>
    </xf>
    <xf numFmtId="0" fontId="71" fillId="0" borderId="56" xfId="0" applyFont="1" applyFill="1" applyBorder="1" applyAlignment="1">
      <alignment horizontal="left" vertical="top" wrapText="1"/>
    </xf>
    <xf numFmtId="0" fontId="74" fillId="0" borderId="56" xfId="0" applyFont="1" applyFill="1" applyBorder="1" applyAlignment="1">
      <alignment horizontal="left" vertical="top" wrapText="1"/>
    </xf>
    <xf numFmtId="0" fontId="31" fillId="0" borderId="56" xfId="0" applyFont="1" applyFill="1" applyBorder="1" applyAlignment="1">
      <alignment horizontal="left" vertical="top" wrapText="1"/>
    </xf>
    <xf numFmtId="0" fontId="76" fillId="0" borderId="56" xfId="0" applyFont="1" applyFill="1" applyBorder="1" applyAlignment="1">
      <alignment horizontal="left" vertical="center" wrapText="1"/>
    </xf>
    <xf numFmtId="1" fontId="75" fillId="0" borderId="56" xfId="0" applyNumberFormat="1" applyFont="1" applyFill="1" applyBorder="1" applyAlignment="1">
      <alignment horizontal="left" vertical="top" shrinkToFit="1"/>
    </xf>
    <xf numFmtId="0" fontId="76" fillId="0" borderId="56" xfId="0" applyFont="1" applyFill="1" applyBorder="1" applyAlignment="1">
      <alignment horizontal="center" vertical="top" wrapText="1"/>
    </xf>
    <xf numFmtId="168" fontId="75" fillId="0" borderId="53" xfId="0" applyNumberFormat="1" applyFont="1" applyFill="1" applyBorder="1" applyAlignment="1">
      <alignment horizontal="left" vertical="top" shrinkToFit="1"/>
    </xf>
    <xf numFmtId="0" fontId="31" fillId="0" borderId="53" xfId="0" applyFont="1" applyFill="1" applyBorder="1" applyAlignment="1">
      <alignment horizontal="left" vertical="top" wrapText="1"/>
    </xf>
    <xf numFmtId="0" fontId="0" fillId="0" borderId="53" xfId="0" applyFill="1" applyBorder="1" applyAlignment="1">
      <alignment horizontal="left" vertical="top" wrapText="1"/>
    </xf>
    <xf numFmtId="0" fontId="0" fillId="0" borderId="55" xfId="0" applyFill="1" applyBorder="1" applyAlignment="1">
      <alignment horizontal="left" vertical="top" wrapText="1"/>
    </xf>
    <xf numFmtId="0" fontId="69" fillId="0" borderId="0" xfId="0" applyFont="1" applyFill="1" applyAlignment="1">
      <alignment horizontal="left" vertical="top" wrapText="1"/>
    </xf>
    <xf numFmtId="0" fontId="74" fillId="0" borderId="0" xfId="0" applyFont="1" applyFill="1" applyBorder="1" applyAlignment="1">
      <alignment horizontal="left" vertical="center" wrapText="1"/>
    </xf>
    <xf numFmtId="0" fontId="74" fillId="0" borderId="0" xfId="0" applyFont="1" applyFill="1" applyBorder="1" applyAlignment="1">
      <alignment horizontal="left" vertical="top" wrapText="1"/>
    </xf>
    <xf numFmtId="0" fontId="78" fillId="0" borderId="56" xfId="0" applyFont="1" applyFill="1" applyBorder="1" applyAlignment="1">
      <alignment horizontal="left" vertical="top" wrapText="1"/>
    </xf>
    <xf numFmtId="0" fontId="72" fillId="0" borderId="56" xfId="0" applyFont="1" applyFill="1" applyBorder="1" applyAlignment="1">
      <alignment horizontal="left" vertical="top" wrapText="1"/>
    </xf>
    <xf numFmtId="0" fontId="0" fillId="0" borderId="55" xfId="0" applyFill="1" applyBorder="1" applyAlignment="1">
      <alignment horizontal="left" vertical="top" wrapText="1" indent="3"/>
    </xf>
    <xf numFmtId="0" fontId="0" fillId="0" borderId="0" xfId="0" applyFill="1" applyBorder="1" applyAlignment="1">
      <alignment horizontal="left" vertical="top"/>
    </xf>
    <xf numFmtId="0" fontId="72" fillId="0" borderId="0" xfId="0" applyFont="1" applyFill="1" applyBorder="1" applyAlignment="1">
      <alignment horizontal="left" vertical="center" wrapText="1"/>
    </xf>
    <xf numFmtId="0" fontId="72" fillId="0" borderId="56" xfId="0" applyFont="1" applyFill="1" applyBorder="1" applyAlignment="1">
      <alignment horizontal="left" vertical="center" wrapText="1"/>
    </xf>
    <xf numFmtId="0" fontId="2" fillId="0" borderId="2"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39" xfId="0" applyFont="1" applyBorder="1" applyAlignment="1" applyProtection="1">
      <alignment horizontal="left" vertical="top" wrapText="1"/>
      <protection locked="0"/>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39"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27" fillId="0" borderId="22" xfId="0" applyFont="1" applyBorder="1" applyAlignment="1">
      <alignment horizontal="left" vertical="top" wrapText="1"/>
    </xf>
    <xf numFmtId="0" fontId="27" fillId="0" borderId="0" xfId="0" applyFont="1" applyBorder="1" applyAlignment="1">
      <alignment horizontal="left" vertical="top" wrapText="1"/>
    </xf>
    <xf numFmtId="0" fontId="0" fillId="5" borderId="2"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2" fillId="3" borderId="11"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12" xfId="0" applyFont="1" applyFill="1" applyBorder="1" applyAlignment="1">
      <alignment horizontal="left" vertical="top" wrapText="1"/>
    </xf>
    <xf numFmtId="0" fontId="27" fillId="0" borderId="22" xfId="0" applyFont="1" applyBorder="1" applyAlignment="1">
      <alignment horizontal="left" vertical="top"/>
    </xf>
    <xf numFmtId="0" fontId="27" fillId="0" borderId="0" xfId="0" applyFont="1" applyBorder="1" applyAlignment="1">
      <alignment horizontal="left" vertical="top"/>
    </xf>
    <xf numFmtId="0" fontId="28" fillId="5" borderId="2" xfId="0" applyFont="1" applyFill="1" applyBorder="1" applyAlignment="1">
      <alignment horizontal="left" vertical="top" wrapText="1"/>
    </xf>
    <xf numFmtId="0" fontId="28" fillId="5" borderId="7" xfId="0" applyFont="1" applyFill="1" applyBorder="1" applyAlignment="1">
      <alignment horizontal="left" vertical="top" wrapText="1"/>
    </xf>
    <xf numFmtId="0" fontId="28" fillId="5" borderId="8" xfId="0" applyFont="1" applyFill="1" applyBorder="1" applyAlignment="1">
      <alignment horizontal="left" vertical="top" wrapText="1"/>
    </xf>
    <xf numFmtId="0" fontId="0" fillId="0" borderId="27" xfId="0" applyFill="1" applyBorder="1" applyAlignment="1">
      <alignment horizontal="center" vertical="top" wrapText="1"/>
    </xf>
    <xf numFmtId="0" fontId="0" fillId="0" borderId="12" xfId="0" applyFill="1" applyBorder="1" applyAlignment="1">
      <alignment horizontal="center" vertical="top" wrapText="1"/>
    </xf>
    <xf numFmtId="0" fontId="13" fillId="0" borderId="0" xfId="0" applyFont="1" applyBorder="1" applyAlignment="1">
      <alignment horizontal="left" vertical="center"/>
    </xf>
    <xf numFmtId="0" fontId="13" fillId="0" borderId="35" xfId="0" applyFont="1" applyBorder="1" applyAlignment="1">
      <alignment horizontal="left" vertical="center"/>
    </xf>
    <xf numFmtId="0" fontId="54" fillId="0" borderId="0" xfId="0" applyFont="1" applyBorder="1" applyAlignment="1">
      <alignment horizontal="left" vertical="top" wrapText="1"/>
    </xf>
    <xf numFmtId="0" fontId="54" fillId="0" borderId="35"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center" vertical="top" wrapText="1"/>
    </xf>
    <xf numFmtId="0" fontId="1" fillId="0" borderId="8" xfId="0" applyFont="1" applyBorder="1" applyAlignment="1">
      <alignment horizontal="center" vertical="top" wrapText="1"/>
    </xf>
    <xf numFmtId="0" fontId="0" fillId="0" borderId="2" xfId="0" applyFill="1" applyBorder="1" applyAlignment="1">
      <alignment horizontal="center" vertical="top" wrapText="1"/>
    </xf>
    <xf numFmtId="0" fontId="0" fillId="0" borderId="8" xfId="0" applyFill="1" applyBorder="1" applyAlignment="1">
      <alignment horizontal="center" vertical="top" wrapText="1"/>
    </xf>
    <xf numFmtId="0" fontId="41" fillId="0" borderId="16" xfId="0" applyFont="1" applyBorder="1" applyAlignment="1">
      <alignment horizontal="center" vertical="top" wrapText="1"/>
    </xf>
    <xf numFmtId="0" fontId="41" fillId="0" borderId="17" xfId="0" applyFont="1" applyBorder="1" applyAlignment="1">
      <alignment horizontal="center" vertical="top" wrapText="1"/>
    </xf>
    <xf numFmtId="0" fontId="41" fillId="0" borderId="33" xfId="0" applyFont="1" applyBorder="1" applyAlignment="1">
      <alignment horizontal="center" vertical="top" wrapText="1"/>
    </xf>
    <xf numFmtId="0" fontId="41" fillId="0" borderId="34" xfId="0" applyFont="1" applyBorder="1" applyAlignment="1">
      <alignment horizontal="center" vertical="top" wrapText="1"/>
    </xf>
    <xf numFmtId="0" fontId="41" fillId="0" borderId="0" xfId="0" applyFont="1" applyBorder="1" applyAlignment="1">
      <alignment horizontal="center" vertical="top" wrapText="1"/>
    </xf>
    <xf numFmtId="0" fontId="41" fillId="0" borderId="35" xfId="0" applyFont="1" applyBorder="1" applyAlignment="1">
      <alignment horizontal="center" vertical="top" wrapText="1"/>
    </xf>
    <xf numFmtId="0" fontId="41" fillId="0" borderId="36" xfId="0" applyFont="1" applyBorder="1" applyAlignment="1">
      <alignment horizontal="center" vertical="top" wrapText="1"/>
    </xf>
    <xf numFmtId="0" fontId="41" fillId="0" borderId="37" xfId="0" applyFont="1" applyBorder="1" applyAlignment="1">
      <alignment horizontal="center" vertical="top" wrapText="1"/>
    </xf>
    <xf numFmtId="0" fontId="41" fillId="0" borderId="38" xfId="0" applyFont="1" applyBorder="1" applyAlignment="1">
      <alignment horizontal="center" vertical="top" wrapText="1"/>
    </xf>
    <xf numFmtId="0" fontId="22" fillId="4" borderId="18" xfId="0" applyFont="1" applyFill="1" applyBorder="1" applyAlignment="1">
      <alignment horizontal="left"/>
    </xf>
    <xf numFmtId="0" fontId="28" fillId="0" borderId="0" xfId="0" applyFont="1" applyAlignment="1">
      <alignment horizontal="left" vertical="top" wrapText="1"/>
    </xf>
    <xf numFmtId="0" fontId="24" fillId="0" borderId="15" xfId="0" applyFont="1" applyBorder="1" applyAlignment="1">
      <alignment horizontal="center" vertical="top" wrapText="1"/>
    </xf>
    <xf numFmtId="0" fontId="31" fillId="0" borderId="2" xfId="0" applyFont="1" applyBorder="1" applyAlignment="1">
      <alignment horizontal="left" vertical="top" wrapText="1"/>
    </xf>
    <xf numFmtId="0" fontId="31" fillId="0" borderId="7" xfId="0" applyFont="1" applyBorder="1" applyAlignment="1">
      <alignment horizontal="left" vertical="top" wrapText="1"/>
    </xf>
    <xf numFmtId="0" fontId="31" fillId="0" borderId="8" xfId="0" applyFont="1" applyBorder="1" applyAlignment="1">
      <alignment horizontal="left" vertical="top" wrapText="1"/>
    </xf>
    <xf numFmtId="0" fontId="22" fillId="4" borderId="0" xfId="0" applyFont="1" applyFill="1" applyBorder="1" applyAlignment="1">
      <alignment horizontal="center"/>
    </xf>
    <xf numFmtId="0" fontId="2"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52" fillId="0" borderId="9"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2" fillId="0" borderId="13" xfId="0" applyFont="1" applyFill="1" applyBorder="1" applyAlignment="1">
      <alignment horizontal="left" vertical="center" wrapText="1"/>
    </xf>
    <xf numFmtId="0" fontId="52" fillId="0" borderId="15"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68" fillId="0" borderId="0" xfId="0" applyFont="1" applyFill="1" applyAlignment="1">
      <alignment horizontal="left" vertical="top" wrapText="1"/>
    </xf>
    <xf numFmtId="0" fontId="69" fillId="0" borderId="0" xfId="0" applyFont="1" applyFill="1" applyAlignment="1">
      <alignment horizontal="left" vertical="top" wrapText="1"/>
    </xf>
    <xf numFmtId="0" fontId="0" fillId="0" borderId="50" xfId="0" applyFill="1" applyBorder="1" applyAlignment="1">
      <alignment horizontal="left" vertical="top" wrapText="1"/>
    </xf>
    <xf numFmtId="0" fontId="0" fillId="0" borderId="52" xfId="0" applyFill="1" applyBorder="1" applyAlignment="1">
      <alignment horizontal="left" vertical="top" wrapText="1"/>
    </xf>
    <xf numFmtId="0" fontId="0" fillId="0" borderId="48" xfId="0" applyFill="1" applyBorder="1" applyAlignment="1">
      <alignment horizontal="left" vertical="top" wrapText="1"/>
    </xf>
    <xf numFmtId="0" fontId="0" fillId="0" borderId="54" xfId="0" applyFill="1" applyBorder="1" applyAlignment="1">
      <alignment horizontal="left" vertical="top" wrapText="1"/>
    </xf>
    <xf numFmtId="0" fontId="71" fillId="0" borderId="49" xfId="0" applyFont="1" applyFill="1" applyBorder="1" applyAlignment="1">
      <alignment horizontal="left" vertical="top" wrapText="1"/>
    </xf>
    <xf numFmtId="0" fontId="32" fillId="0" borderId="44" xfId="0" applyFont="1" applyBorder="1" applyAlignment="1">
      <alignment horizontal="center" vertical="top" wrapText="1"/>
    </xf>
    <xf numFmtId="0" fontId="32" fillId="0" borderId="45" xfId="0" applyFont="1" applyBorder="1" applyAlignment="1">
      <alignment horizontal="center" vertical="top" wrapText="1"/>
    </xf>
    <xf numFmtId="0" fontId="32" fillId="0" borderId="2" xfId="0" applyFont="1" applyBorder="1" applyAlignment="1">
      <alignment horizontal="left" vertical="top" wrapText="1"/>
    </xf>
    <xf numFmtId="0" fontId="32" fillId="0" borderId="7" xfId="0" applyFont="1" applyBorder="1" applyAlignment="1">
      <alignment horizontal="left" vertical="top" wrapText="1"/>
    </xf>
    <xf numFmtId="0" fontId="32" fillId="0" borderId="8" xfId="0" applyFont="1" applyBorder="1" applyAlignment="1">
      <alignment horizontal="left" vertical="top" wrapText="1"/>
    </xf>
    <xf numFmtId="0" fontId="57" fillId="8" borderId="2" xfId="0" applyFont="1" applyFill="1" applyBorder="1" applyAlignment="1">
      <alignment horizontal="left" vertical="top" wrapText="1"/>
    </xf>
    <xf numFmtId="0" fontId="57" fillId="8" borderId="7" xfId="0" applyFont="1" applyFill="1" applyBorder="1" applyAlignment="1">
      <alignment horizontal="left" vertical="top" wrapText="1"/>
    </xf>
    <xf numFmtId="0" fontId="57" fillId="8" borderId="8" xfId="0" applyFont="1" applyFill="1" applyBorder="1" applyAlignment="1">
      <alignment horizontal="left" vertical="top" wrapText="1"/>
    </xf>
    <xf numFmtId="1" fontId="19" fillId="0" borderId="48" xfId="0" applyNumberFormat="1" applyFont="1" applyBorder="1" applyAlignment="1">
      <alignment horizontal="center" vertical="center" shrinkToFit="1"/>
    </xf>
    <xf numFmtId="1" fontId="19" fillId="0" borderId="49" xfId="0" applyNumberFormat="1" applyFont="1" applyBorder="1" applyAlignment="1">
      <alignment horizontal="center" vertical="center" shrinkToFit="1"/>
    </xf>
    <xf numFmtId="0" fontId="32" fillId="0" borderId="2"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1" fontId="19" fillId="0" borderId="50" xfId="0" applyNumberFormat="1" applyFont="1" applyBorder="1" applyAlignment="1">
      <alignment horizontal="center" vertical="top" shrinkToFit="1"/>
    </xf>
    <xf numFmtId="1" fontId="19" fillId="0" borderId="51" xfId="0" applyNumberFormat="1" applyFont="1" applyBorder="1" applyAlignment="1">
      <alignment horizontal="center" vertical="top" shrinkToFit="1"/>
    </xf>
    <xf numFmtId="0" fontId="32" fillId="0" borderId="48" xfId="0" applyFont="1" applyBorder="1" applyAlignment="1">
      <alignment horizontal="center" vertical="top" wrapText="1"/>
    </xf>
    <xf numFmtId="0" fontId="32" fillId="0" borderId="49" xfId="0" applyFont="1" applyBorder="1" applyAlignment="1">
      <alignment horizontal="center" vertical="top" wrapText="1"/>
    </xf>
    <xf numFmtId="0" fontId="0" fillId="0" borderId="44" xfId="0" applyBorder="1" applyAlignment="1">
      <alignment horizontal="center" vertical="top" wrapText="1"/>
    </xf>
    <xf numFmtId="0" fontId="0" fillId="0" borderId="45" xfId="0" applyBorder="1" applyAlignment="1">
      <alignment horizontal="center" vertical="top" wrapText="1"/>
    </xf>
    <xf numFmtId="0" fontId="0" fillId="0" borderId="0" xfId="0" applyAlignment="1">
      <alignment horizontal="left" vertical="top" wrapText="1" indent="2"/>
    </xf>
    <xf numFmtId="0" fontId="66" fillId="7" borderId="44" xfId="0" applyFont="1" applyFill="1" applyBorder="1" applyAlignment="1">
      <alignment horizontal="left" vertical="top" wrapText="1"/>
    </xf>
    <xf numFmtId="0" fontId="66" fillId="7" borderId="45" xfId="0" applyFont="1" applyFill="1" applyBorder="1" applyAlignment="1">
      <alignment horizontal="left" vertical="top" wrapText="1"/>
    </xf>
    <xf numFmtId="0" fontId="66" fillId="7" borderId="46" xfId="0" applyFont="1" applyFill="1"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1" fontId="19" fillId="0" borderId="44" xfId="0" applyNumberFormat="1" applyFont="1" applyBorder="1" applyAlignment="1">
      <alignment horizontal="center" vertical="center" shrinkToFit="1"/>
    </xf>
    <xf numFmtId="1" fontId="19" fillId="0" borderId="45" xfId="0" applyNumberFormat="1" applyFont="1" applyBorder="1" applyAlignment="1">
      <alignment horizontal="center" vertical="center" shrinkToFit="1"/>
    </xf>
    <xf numFmtId="1" fontId="19" fillId="0" borderId="46" xfId="0" applyNumberFormat="1" applyFont="1" applyBorder="1" applyAlignment="1">
      <alignment horizontal="center" vertical="center" shrinkToFit="1"/>
    </xf>
    <xf numFmtId="0" fontId="32" fillId="0" borderId="44" xfId="0" applyFont="1" applyBorder="1" applyAlignment="1">
      <alignment horizontal="left" vertical="center" wrapText="1"/>
    </xf>
    <xf numFmtId="0" fontId="32" fillId="0" borderId="45" xfId="0" applyFont="1" applyBorder="1" applyAlignment="1">
      <alignment horizontal="left" vertical="center" wrapText="1"/>
    </xf>
    <xf numFmtId="0" fontId="57" fillId="8" borderId="44" xfId="0" applyFont="1" applyFill="1" applyBorder="1" applyAlignment="1">
      <alignment horizontal="left" vertical="top" wrapText="1"/>
    </xf>
    <xf numFmtId="0" fontId="57" fillId="8" borderId="45" xfId="0" applyFont="1" applyFill="1" applyBorder="1" applyAlignment="1">
      <alignment horizontal="left" vertical="top" wrapText="1"/>
    </xf>
    <xf numFmtId="0" fontId="58" fillId="7" borderId="44" xfId="0" applyFont="1" applyFill="1" applyBorder="1" applyAlignment="1">
      <alignment horizontal="left" vertical="top" wrapText="1"/>
    </xf>
    <xf numFmtId="0" fontId="58" fillId="7" borderId="45" xfId="0" applyFont="1" applyFill="1" applyBorder="1" applyAlignment="1">
      <alignment horizontal="left" vertical="top" wrapText="1"/>
    </xf>
    <xf numFmtId="0" fontId="58" fillId="0" borderId="44" xfId="0" applyFont="1" applyBorder="1" applyAlignment="1">
      <alignment horizontal="center" vertical="top" wrapText="1"/>
    </xf>
    <xf numFmtId="0" fontId="58" fillId="0" borderId="45" xfId="0" applyFont="1" applyBorder="1" applyAlignment="1">
      <alignment horizontal="center" vertical="top" wrapText="1"/>
    </xf>
    <xf numFmtId="0" fontId="58" fillId="0" borderId="46" xfId="0" applyFont="1" applyBorder="1" applyAlignment="1">
      <alignment horizontal="center"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32" fillId="0" borderId="13" xfId="0" applyFont="1" applyBorder="1" applyAlignment="1">
      <alignment horizontal="left" vertical="center" wrapText="1"/>
    </xf>
    <xf numFmtId="0" fontId="32" fillId="0" borderId="15" xfId="0" applyFont="1" applyBorder="1" applyAlignment="1">
      <alignment horizontal="left" vertical="center" wrapText="1"/>
    </xf>
    <xf numFmtId="0" fontId="32" fillId="0" borderId="14" xfId="0" applyFont="1" applyBorder="1" applyAlignment="1">
      <alignment horizontal="left" vertical="center" wrapText="1"/>
    </xf>
    <xf numFmtId="0" fontId="58" fillId="7" borderId="2" xfId="0" applyFont="1" applyFill="1" applyBorder="1" applyAlignment="1">
      <alignment horizontal="left" vertical="top" wrapText="1"/>
    </xf>
    <xf numFmtId="0" fontId="58" fillId="7" borderId="7" xfId="0" applyFont="1" applyFill="1" applyBorder="1" applyAlignment="1">
      <alignment horizontal="left" vertical="top" wrapText="1"/>
    </xf>
    <xf numFmtId="0" fontId="58" fillId="7" borderId="8" xfId="0" applyFont="1" applyFill="1" applyBorder="1" applyAlignment="1">
      <alignment horizontal="left" vertical="top" wrapText="1"/>
    </xf>
    <xf numFmtId="0" fontId="58" fillId="0" borderId="47" xfId="0" applyFont="1" applyBorder="1" applyAlignment="1">
      <alignment horizontal="left" vertical="top" wrapText="1"/>
    </xf>
    <xf numFmtId="0" fontId="58" fillId="0" borderId="0" xfId="0" applyFont="1" applyAlignment="1">
      <alignment horizontal="left" vertical="top" wrapText="1"/>
    </xf>
    <xf numFmtId="0" fontId="58" fillId="0" borderId="11" xfId="0" applyFont="1" applyBorder="1" applyAlignment="1">
      <alignment horizontal="left" vertical="top" wrapText="1"/>
    </xf>
    <xf numFmtId="0" fontId="58" fillId="0" borderId="12" xfId="0" applyFont="1" applyBorder="1" applyAlignment="1">
      <alignment horizontal="left" vertical="top" wrapText="1"/>
    </xf>
    <xf numFmtId="1" fontId="19" fillId="0" borderId="48" xfId="0" applyNumberFormat="1" applyFont="1" applyBorder="1" applyAlignment="1">
      <alignment horizontal="center" vertical="top" shrinkToFit="1"/>
    </xf>
    <xf numFmtId="1" fontId="19" fillId="0" borderId="49" xfId="0" applyNumberFormat="1" applyFont="1" applyBorder="1" applyAlignment="1">
      <alignment horizontal="center" vertical="top" shrinkToFit="1"/>
    </xf>
    <xf numFmtId="1" fontId="19" fillId="0" borderId="44" xfId="0" applyNumberFormat="1" applyFont="1" applyBorder="1" applyAlignment="1">
      <alignment horizontal="center" vertical="top" shrinkToFit="1"/>
    </xf>
    <xf numFmtId="1" fontId="19" fillId="0" borderId="45" xfId="0" applyNumberFormat="1" applyFont="1" applyBorder="1" applyAlignment="1">
      <alignment horizontal="center" vertical="top" shrinkToFit="1"/>
    </xf>
    <xf numFmtId="0" fontId="32" fillId="0" borderId="9" xfId="0" applyFont="1" applyBorder="1" applyAlignment="1">
      <alignment horizontal="left" vertical="top" wrapText="1"/>
    </xf>
    <xf numFmtId="0" fontId="32" fillId="0" borderId="18" xfId="0" applyFont="1" applyBorder="1" applyAlignment="1">
      <alignment horizontal="left" vertical="top" wrapText="1"/>
    </xf>
    <xf numFmtId="0" fontId="32" fillId="0" borderId="10" xfId="0" applyFont="1"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cellXfs>
  <cellStyles count="4">
    <cellStyle name="Komma" xfId="1" builtinId="3"/>
    <cellStyle name="Komma 2" xfId="2" xr:uid="{00000000-0005-0000-0000-00002F000000}"/>
    <cellStyle name="Link" xfId="3" builtinId="8"/>
    <cellStyle name="Normal" xfId="0" builtinId="0"/>
  </cellStyles>
  <dxfs count="60">
    <dxf>
      <alignment horizontal="general" vertical="top" textRotation="0" wrapText="1" indent="0" justifyLastLine="0" shrinkToFit="0" readingOrder="0"/>
      <border diagonalUp="0" diagonalDown="0">
        <left style="thin">
          <color indexed="64"/>
        </left>
        <right style="thin">
          <color theme="4" tint="0.79998168889431442"/>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numFmt numFmtId="165" formatCode="_-* #,##0\ _k_r_._-;\-* #,##0\ _k_r_._-;_-* &quot;-&quot;??\ _k_r_._-;_-@_-"/>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alignment horizontal="center" vertical="top" textRotation="0" wrapText="1" indent="0" justifyLastLine="0" shrinkToFit="0" readingOrder="0"/>
    </dxf>
    <dxf>
      <border outline="0">
        <bottom style="thin">
          <color indexed="64"/>
        </bottom>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solid">
          <fgColor indexed="64"/>
          <bgColor theme="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theme="4" tint="0.79998168889431442"/>
        </right>
        <top style="thin">
          <color indexed="64"/>
        </top>
        <bottom style="thin">
          <color indexed="64"/>
        </bottom>
      </border>
    </dxf>
    <dxf>
      <alignment horizontal="center" vertical="top" textRotation="0" wrapText="1" indent="0" justifyLastLine="0" shrinkToFit="0" readingOrder="0"/>
    </dxf>
    <dxf>
      <border outline="0">
        <bottom style="thin">
          <color indexed="64"/>
        </bottom>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theme="4" tint="0.79998168889431442"/>
        </right>
        <top style="thin">
          <color indexed="64"/>
        </top>
        <bottom style="thin">
          <color indexed="64"/>
        </bottom>
      </border>
    </dxf>
    <dxf>
      <fill>
        <patternFill patternType="none">
          <fgColor indexed="64"/>
          <bgColor indexed="65"/>
        </patternFill>
      </fill>
      <alignment horizontal="center" vertical="top" textRotation="0" wrapText="1" indent="0" justifyLastLine="0" shrinkToFit="0" readingOrder="0"/>
    </dxf>
    <dxf>
      <border outline="0">
        <bottom style="thin">
          <color indexed="64"/>
        </bottom>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theme="4" tint="0.79998168889431442"/>
        </right>
        <top style="thin">
          <color indexed="64"/>
        </top>
        <bottom style="thin">
          <color indexed="64"/>
        </bottom>
      </border>
    </dxf>
    <dxf>
      <fill>
        <patternFill patternType="none">
          <fgColor indexed="64"/>
          <bgColor indexed="65"/>
        </patternFill>
      </fill>
      <alignment horizontal="center" vertical="top" textRotation="0" wrapText="1" indent="0" justifyLastLine="0" shrinkToFit="0" readingOrder="0"/>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116340</xdr:colOff>
      <xdr:row>398</xdr:row>
      <xdr:rowOff>21435</xdr:rowOff>
    </xdr:from>
    <xdr:to>
      <xdr:col>4</xdr:col>
      <xdr:colOff>2480242</xdr:colOff>
      <xdr:row>405</xdr:row>
      <xdr:rowOff>93335</xdr:rowOff>
    </xdr:to>
    <xdr:pic>
      <xdr:nvPicPr>
        <xdr:cNvPr id="22" name="Billede 21">
          <a:extLst>
            <a:ext uri="{FF2B5EF4-FFF2-40B4-BE49-F238E27FC236}">
              <a16:creationId xmlns:a16="http://schemas.microsoft.com/office/drawing/2014/main" id="{4541C16B-48AD-408B-BE4C-11C3A8460677}"/>
            </a:ext>
          </a:extLst>
        </xdr:cNvPr>
        <xdr:cNvPicPr>
          <a:picLocks noChangeAspect="1"/>
        </xdr:cNvPicPr>
      </xdr:nvPicPr>
      <xdr:blipFill>
        <a:blip xmlns:r="http://schemas.openxmlformats.org/officeDocument/2006/relationships" r:embed="rId1"/>
        <a:stretch>
          <a:fillRect/>
        </a:stretch>
      </xdr:blipFill>
      <xdr:spPr>
        <a:xfrm>
          <a:off x="2878590" y="226792635"/>
          <a:ext cx="2363902" cy="1472073"/>
        </a:xfrm>
        <a:prstGeom prst="rect">
          <a:avLst/>
        </a:prstGeom>
      </xdr:spPr>
    </xdr:pic>
    <xdr:clientData/>
  </xdr:twoCellAnchor>
  <xdr:twoCellAnchor editAs="oneCell">
    <xdr:from>
      <xdr:col>4</xdr:col>
      <xdr:colOff>117255</xdr:colOff>
      <xdr:row>393</xdr:row>
      <xdr:rowOff>31300</xdr:rowOff>
    </xdr:from>
    <xdr:to>
      <xdr:col>4</xdr:col>
      <xdr:colOff>2972895</xdr:colOff>
      <xdr:row>396</xdr:row>
      <xdr:rowOff>101780</xdr:rowOff>
    </xdr:to>
    <xdr:pic>
      <xdr:nvPicPr>
        <xdr:cNvPr id="24" name="Billede 23">
          <a:extLst>
            <a:ext uri="{FF2B5EF4-FFF2-40B4-BE49-F238E27FC236}">
              <a16:creationId xmlns:a16="http://schemas.microsoft.com/office/drawing/2014/main" id="{FF5EAC04-B23D-4955-9B13-977B825B8F7C}"/>
            </a:ext>
          </a:extLst>
        </xdr:cNvPr>
        <xdr:cNvPicPr>
          <a:picLocks noChangeAspect="1"/>
        </xdr:cNvPicPr>
      </xdr:nvPicPr>
      <xdr:blipFill rotWithShape="1">
        <a:blip xmlns:r="http://schemas.openxmlformats.org/officeDocument/2006/relationships" r:embed="rId2"/>
        <a:srcRect l="5163" b="15069"/>
        <a:stretch/>
      </xdr:blipFill>
      <xdr:spPr>
        <a:xfrm>
          <a:off x="2879505" y="225773800"/>
          <a:ext cx="2855640" cy="699131"/>
        </a:xfrm>
        <a:prstGeom prst="rect">
          <a:avLst/>
        </a:prstGeom>
      </xdr:spPr>
    </xdr:pic>
    <xdr:clientData/>
  </xdr:twoCellAnchor>
  <xdr:twoCellAnchor editAs="oneCell">
    <xdr:from>
      <xdr:col>4</xdr:col>
      <xdr:colOff>45243</xdr:colOff>
      <xdr:row>413</xdr:row>
      <xdr:rowOff>157162</xdr:rowOff>
    </xdr:from>
    <xdr:to>
      <xdr:col>4</xdr:col>
      <xdr:colOff>1893340</xdr:colOff>
      <xdr:row>433</xdr:row>
      <xdr:rowOff>70975</xdr:rowOff>
    </xdr:to>
    <xdr:pic>
      <xdr:nvPicPr>
        <xdr:cNvPr id="27" name="Billede 26">
          <a:extLst>
            <a:ext uri="{FF2B5EF4-FFF2-40B4-BE49-F238E27FC236}">
              <a16:creationId xmlns:a16="http://schemas.microsoft.com/office/drawing/2014/main" id="{8E16F6A8-1085-4657-B445-A3867307B169}"/>
            </a:ext>
          </a:extLst>
        </xdr:cNvPr>
        <xdr:cNvPicPr>
          <a:picLocks noChangeAspect="1"/>
        </xdr:cNvPicPr>
      </xdr:nvPicPr>
      <xdr:blipFill>
        <a:blip xmlns:r="http://schemas.openxmlformats.org/officeDocument/2006/relationships" r:embed="rId3"/>
        <a:stretch>
          <a:fillRect/>
        </a:stretch>
      </xdr:blipFill>
      <xdr:spPr>
        <a:xfrm>
          <a:off x="2807493" y="32275462"/>
          <a:ext cx="1848097" cy="3533312"/>
        </a:xfrm>
        <a:prstGeom prst="rect">
          <a:avLst/>
        </a:prstGeom>
      </xdr:spPr>
    </xdr:pic>
    <xdr:clientData/>
  </xdr:twoCellAnchor>
  <xdr:twoCellAnchor editAs="oneCell">
    <xdr:from>
      <xdr:col>3</xdr:col>
      <xdr:colOff>1049111</xdr:colOff>
      <xdr:row>444</xdr:row>
      <xdr:rowOff>42182</xdr:rowOff>
    </xdr:from>
    <xdr:to>
      <xdr:col>4</xdr:col>
      <xdr:colOff>2104961</xdr:colOff>
      <xdr:row>463</xdr:row>
      <xdr:rowOff>165538</xdr:rowOff>
    </xdr:to>
    <xdr:pic>
      <xdr:nvPicPr>
        <xdr:cNvPr id="29" name="Billede 28">
          <a:extLst>
            <a:ext uri="{FF2B5EF4-FFF2-40B4-BE49-F238E27FC236}">
              <a16:creationId xmlns:a16="http://schemas.microsoft.com/office/drawing/2014/main" id="{93865A84-025B-4B78-B2CE-91F0616489E0}"/>
            </a:ext>
          </a:extLst>
        </xdr:cNvPr>
        <xdr:cNvPicPr>
          <a:picLocks noChangeAspect="1"/>
        </xdr:cNvPicPr>
      </xdr:nvPicPr>
      <xdr:blipFill>
        <a:blip xmlns:r="http://schemas.openxmlformats.org/officeDocument/2006/relationships" r:embed="rId4"/>
        <a:stretch>
          <a:fillRect/>
        </a:stretch>
      </xdr:blipFill>
      <xdr:spPr>
        <a:xfrm>
          <a:off x="2735036" y="37770707"/>
          <a:ext cx="2140680" cy="3561881"/>
        </a:xfrm>
        <a:prstGeom prst="rect">
          <a:avLst/>
        </a:prstGeom>
      </xdr:spPr>
    </xdr:pic>
    <xdr:clientData/>
  </xdr:twoCellAnchor>
  <xdr:twoCellAnchor>
    <xdr:from>
      <xdr:col>4</xdr:col>
      <xdr:colOff>1177020</xdr:colOff>
      <xdr:row>445</xdr:row>
      <xdr:rowOff>133350</xdr:rowOff>
    </xdr:from>
    <xdr:to>
      <xdr:col>5</xdr:col>
      <xdr:colOff>1333500</xdr:colOff>
      <xdr:row>461</xdr:row>
      <xdr:rowOff>92529</xdr:rowOff>
    </xdr:to>
    <xdr:cxnSp macro="">
      <xdr:nvCxnSpPr>
        <xdr:cNvPr id="30" name="Lige pilforbindelse 29">
          <a:extLst>
            <a:ext uri="{FF2B5EF4-FFF2-40B4-BE49-F238E27FC236}">
              <a16:creationId xmlns:a16="http://schemas.microsoft.com/office/drawing/2014/main" id="{BD5699AA-AFFA-4F2A-A247-928FA7658AAE}"/>
            </a:ext>
          </a:extLst>
        </xdr:cNvPr>
        <xdr:cNvCxnSpPr/>
      </xdr:nvCxnSpPr>
      <xdr:spPr>
        <a:xfrm flipH="1">
          <a:off x="3939270" y="234934125"/>
          <a:ext cx="4690380" cy="28547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1436917</xdr:colOff>
      <xdr:row>444</xdr:row>
      <xdr:rowOff>104775</xdr:rowOff>
    </xdr:from>
    <xdr:to>
      <xdr:col>6</xdr:col>
      <xdr:colOff>19050</xdr:colOff>
      <xdr:row>457</xdr:row>
      <xdr:rowOff>117022</xdr:rowOff>
    </xdr:to>
    <xdr:cxnSp macro="">
      <xdr:nvCxnSpPr>
        <xdr:cNvPr id="31" name="Lige pilforbindelse 30">
          <a:extLst>
            <a:ext uri="{FF2B5EF4-FFF2-40B4-BE49-F238E27FC236}">
              <a16:creationId xmlns:a16="http://schemas.microsoft.com/office/drawing/2014/main" id="{9253006A-3688-4464-B509-DCC5E2BA7D9F}"/>
            </a:ext>
          </a:extLst>
        </xdr:cNvPr>
        <xdr:cNvCxnSpPr/>
      </xdr:nvCxnSpPr>
      <xdr:spPr>
        <a:xfrm flipH="1">
          <a:off x="4199167" y="234724575"/>
          <a:ext cx="4487633" cy="236492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1323975</xdr:colOff>
      <xdr:row>414</xdr:row>
      <xdr:rowOff>114300</xdr:rowOff>
    </xdr:from>
    <xdr:to>
      <xdr:col>5</xdr:col>
      <xdr:colOff>1257300</xdr:colOff>
      <xdr:row>427</xdr:row>
      <xdr:rowOff>142875</xdr:rowOff>
    </xdr:to>
    <xdr:cxnSp macro="">
      <xdr:nvCxnSpPr>
        <xdr:cNvPr id="32" name="Lige pilforbindelse 31">
          <a:extLst>
            <a:ext uri="{FF2B5EF4-FFF2-40B4-BE49-F238E27FC236}">
              <a16:creationId xmlns:a16="http://schemas.microsoft.com/office/drawing/2014/main" id="{480E29E6-F97B-4BC5-ACD5-41FDEB8DF03F}"/>
            </a:ext>
          </a:extLst>
        </xdr:cNvPr>
        <xdr:cNvCxnSpPr/>
      </xdr:nvCxnSpPr>
      <xdr:spPr>
        <a:xfrm flipH="1">
          <a:off x="4086225" y="230390700"/>
          <a:ext cx="4467225" cy="2381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2326480</xdr:colOff>
      <xdr:row>394</xdr:row>
      <xdr:rowOff>1905</xdr:rowOff>
    </xdr:from>
    <xdr:to>
      <xdr:col>4</xdr:col>
      <xdr:colOff>2931316</xdr:colOff>
      <xdr:row>395</xdr:row>
      <xdr:rowOff>150971</xdr:rowOff>
    </xdr:to>
    <xdr:sp macro="" textlink="">
      <xdr:nvSpPr>
        <xdr:cNvPr id="33" name="Ellipse 32">
          <a:extLst>
            <a:ext uri="{FF2B5EF4-FFF2-40B4-BE49-F238E27FC236}">
              <a16:creationId xmlns:a16="http://schemas.microsoft.com/office/drawing/2014/main" id="{144E31F0-0E50-4481-B9D9-36761E679D7A}"/>
            </a:ext>
          </a:extLst>
        </xdr:cNvPr>
        <xdr:cNvSpPr/>
      </xdr:nvSpPr>
      <xdr:spPr>
        <a:xfrm flipH="1">
          <a:off x="5088730" y="225953955"/>
          <a:ext cx="604836" cy="3586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2547937</xdr:colOff>
      <xdr:row>401</xdr:row>
      <xdr:rowOff>4762</xdr:rowOff>
    </xdr:from>
    <xdr:to>
      <xdr:col>4</xdr:col>
      <xdr:colOff>3143249</xdr:colOff>
      <xdr:row>402</xdr:row>
      <xdr:rowOff>145255</xdr:rowOff>
    </xdr:to>
    <xdr:cxnSp macro="">
      <xdr:nvCxnSpPr>
        <xdr:cNvPr id="34" name="Lige pilforbindelse 33">
          <a:extLst>
            <a:ext uri="{FF2B5EF4-FFF2-40B4-BE49-F238E27FC236}">
              <a16:creationId xmlns:a16="http://schemas.microsoft.com/office/drawing/2014/main" id="{00172FA9-0B9B-484B-AA97-749118230831}"/>
            </a:ext>
          </a:extLst>
        </xdr:cNvPr>
        <xdr:cNvCxnSpPr/>
      </xdr:nvCxnSpPr>
      <xdr:spPr>
        <a:xfrm flipH="1">
          <a:off x="5310187" y="227376037"/>
          <a:ext cx="595312" cy="3405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3105150</xdr:colOff>
      <xdr:row>392</xdr:row>
      <xdr:rowOff>21771</xdr:rowOff>
    </xdr:from>
    <xdr:to>
      <xdr:col>4</xdr:col>
      <xdr:colOff>4161065</xdr:colOff>
      <xdr:row>394</xdr:row>
      <xdr:rowOff>95249</xdr:rowOff>
    </xdr:to>
    <xdr:cxnSp macro="">
      <xdr:nvCxnSpPr>
        <xdr:cNvPr id="36" name="Lige pilforbindelse 35">
          <a:extLst>
            <a:ext uri="{FF2B5EF4-FFF2-40B4-BE49-F238E27FC236}">
              <a16:creationId xmlns:a16="http://schemas.microsoft.com/office/drawing/2014/main" id="{F2CB9281-65C6-4F9A-B9D9-58B0F7F98E66}"/>
            </a:ext>
          </a:extLst>
        </xdr:cNvPr>
        <xdr:cNvCxnSpPr/>
      </xdr:nvCxnSpPr>
      <xdr:spPr>
        <a:xfrm flipH="1">
          <a:off x="5867400" y="225554721"/>
          <a:ext cx="1055915" cy="4925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1066800</xdr:colOff>
      <xdr:row>474</xdr:row>
      <xdr:rowOff>25853</xdr:rowOff>
    </xdr:from>
    <xdr:to>
      <xdr:col>6</xdr:col>
      <xdr:colOff>203082</xdr:colOff>
      <xdr:row>483</xdr:row>
      <xdr:rowOff>165781</xdr:rowOff>
    </xdr:to>
    <xdr:pic>
      <xdr:nvPicPr>
        <xdr:cNvPr id="43" name="Billede 42">
          <a:extLst>
            <a:ext uri="{FF2B5EF4-FFF2-40B4-BE49-F238E27FC236}">
              <a16:creationId xmlns:a16="http://schemas.microsoft.com/office/drawing/2014/main" id="{EEC00510-A606-4B71-84B4-5B6CC3A8EB1F}"/>
            </a:ext>
          </a:extLst>
        </xdr:cNvPr>
        <xdr:cNvPicPr>
          <a:picLocks noChangeAspect="1"/>
        </xdr:cNvPicPr>
      </xdr:nvPicPr>
      <xdr:blipFill>
        <a:blip xmlns:r="http://schemas.openxmlformats.org/officeDocument/2006/relationships" r:embed="rId5"/>
        <a:stretch>
          <a:fillRect/>
        </a:stretch>
      </xdr:blipFill>
      <xdr:spPr>
        <a:xfrm>
          <a:off x="2752725" y="240074903"/>
          <a:ext cx="5995645" cy="1768703"/>
        </a:xfrm>
        <a:prstGeom prst="rect">
          <a:avLst/>
        </a:prstGeom>
      </xdr:spPr>
    </xdr:pic>
    <xdr:clientData/>
  </xdr:twoCellAnchor>
  <xdr:twoCellAnchor>
    <xdr:from>
      <xdr:col>5</xdr:col>
      <xdr:colOff>4082</xdr:colOff>
      <xdr:row>476</xdr:row>
      <xdr:rowOff>70757</xdr:rowOff>
    </xdr:from>
    <xdr:to>
      <xdr:col>5</xdr:col>
      <xdr:colOff>608918</xdr:colOff>
      <xdr:row>478</xdr:row>
      <xdr:rowOff>126206</xdr:rowOff>
    </xdr:to>
    <xdr:sp macro="" textlink="">
      <xdr:nvSpPr>
        <xdr:cNvPr id="44" name="Ellipse 43">
          <a:extLst>
            <a:ext uri="{FF2B5EF4-FFF2-40B4-BE49-F238E27FC236}">
              <a16:creationId xmlns:a16="http://schemas.microsoft.com/office/drawing/2014/main" id="{51E94C58-F4D1-416E-8469-CEA71EE807A4}"/>
            </a:ext>
          </a:extLst>
        </xdr:cNvPr>
        <xdr:cNvSpPr/>
      </xdr:nvSpPr>
      <xdr:spPr>
        <a:xfrm flipH="1">
          <a:off x="7300232" y="240481757"/>
          <a:ext cx="604836" cy="4173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578304</xdr:colOff>
      <xdr:row>475</xdr:row>
      <xdr:rowOff>4082</xdr:rowOff>
    </xdr:from>
    <xdr:to>
      <xdr:col>9</xdr:col>
      <xdr:colOff>274865</xdr:colOff>
      <xdr:row>477</xdr:row>
      <xdr:rowOff>80282</xdr:rowOff>
    </xdr:to>
    <xdr:cxnSp macro="">
      <xdr:nvCxnSpPr>
        <xdr:cNvPr id="45" name="Lige pilforbindelse 44">
          <a:extLst>
            <a:ext uri="{FF2B5EF4-FFF2-40B4-BE49-F238E27FC236}">
              <a16:creationId xmlns:a16="http://schemas.microsoft.com/office/drawing/2014/main" id="{CE0FF9DA-DAD6-4BF5-B91E-8282E0365A5D}"/>
            </a:ext>
          </a:extLst>
        </xdr:cNvPr>
        <xdr:cNvCxnSpPr/>
      </xdr:nvCxnSpPr>
      <xdr:spPr>
        <a:xfrm flipH="1">
          <a:off x="7874454" y="240234107"/>
          <a:ext cx="2392136" cy="4381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559254</xdr:colOff>
      <xdr:row>472</xdr:row>
      <xdr:rowOff>111579</xdr:rowOff>
    </xdr:from>
    <xdr:to>
      <xdr:col>11</xdr:col>
      <xdr:colOff>91404</xdr:colOff>
      <xdr:row>494</xdr:row>
      <xdr:rowOff>11749</xdr:rowOff>
    </xdr:to>
    <xdr:pic>
      <xdr:nvPicPr>
        <xdr:cNvPr id="46" name="Billede 45">
          <a:extLst>
            <a:ext uri="{FF2B5EF4-FFF2-40B4-BE49-F238E27FC236}">
              <a16:creationId xmlns:a16="http://schemas.microsoft.com/office/drawing/2014/main" id="{2B2E18DD-3F9E-48D3-BE0E-2EC66B2A9172}"/>
            </a:ext>
          </a:extLst>
        </xdr:cNvPr>
        <xdr:cNvPicPr>
          <a:picLocks noChangeAspect="1"/>
        </xdr:cNvPicPr>
      </xdr:nvPicPr>
      <xdr:blipFill>
        <a:blip xmlns:r="http://schemas.openxmlformats.org/officeDocument/2006/relationships" r:embed="rId6"/>
        <a:stretch>
          <a:fillRect/>
        </a:stretch>
      </xdr:blipFill>
      <xdr:spPr>
        <a:xfrm>
          <a:off x="10846254" y="42907404"/>
          <a:ext cx="1911020" cy="3881620"/>
        </a:xfrm>
        <a:prstGeom prst="rect">
          <a:avLst/>
        </a:prstGeom>
      </xdr:spPr>
    </xdr:pic>
    <xdr:clientData/>
  </xdr:twoCellAnchor>
  <xdr:twoCellAnchor>
    <xdr:from>
      <xdr:col>10</xdr:col>
      <xdr:colOff>612322</xdr:colOff>
      <xdr:row>490</xdr:row>
      <xdr:rowOff>38101</xdr:rowOff>
    </xdr:from>
    <xdr:to>
      <xdr:col>10</xdr:col>
      <xdr:colOff>1762125</xdr:colOff>
      <xdr:row>492</xdr:row>
      <xdr:rowOff>89467</xdr:rowOff>
    </xdr:to>
    <xdr:sp macro="" textlink="">
      <xdr:nvSpPr>
        <xdr:cNvPr id="47" name="Ellipse 46">
          <a:extLst>
            <a:ext uri="{FF2B5EF4-FFF2-40B4-BE49-F238E27FC236}">
              <a16:creationId xmlns:a16="http://schemas.microsoft.com/office/drawing/2014/main" id="{A13EF96D-DE39-4823-BD27-4870DE0DC2C6}"/>
            </a:ext>
          </a:extLst>
        </xdr:cNvPr>
        <xdr:cNvSpPr/>
      </xdr:nvSpPr>
      <xdr:spPr>
        <a:xfrm flipH="1">
          <a:off x="10899322" y="242982751"/>
          <a:ext cx="1149803" cy="4133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10</xdr:col>
      <xdr:colOff>91168</xdr:colOff>
      <xdr:row>474</xdr:row>
      <xdr:rowOff>145596</xdr:rowOff>
    </xdr:from>
    <xdr:to>
      <xdr:col>10</xdr:col>
      <xdr:colOff>647700</xdr:colOff>
      <xdr:row>478</xdr:row>
      <xdr:rowOff>104775</xdr:rowOff>
    </xdr:to>
    <xdr:cxnSp macro="">
      <xdr:nvCxnSpPr>
        <xdr:cNvPr id="48" name="Lige pilforbindelse 47">
          <a:extLst>
            <a:ext uri="{FF2B5EF4-FFF2-40B4-BE49-F238E27FC236}">
              <a16:creationId xmlns:a16="http://schemas.microsoft.com/office/drawing/2014/main" id="{F45C09F4-8938-4F51-B33B-CFB17223B822}"/>
            </a:ext>
          </a:extLst>
        </xdr:cNvPr>
        <xdr:cNvCxnSpPr/>
      </xdr:nvCxnSpPr>
      <xdr:spPr>
        <a:xfrm>
          <a:off x="10378168" y="240194646"/>
          <a:ext cx="556532" cy="6830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93209</xdr:colOff>
      <xdr:row>489</xdr:row>
      <xdr:rowOff>57491</xdr:rowOff>
    </xdr:from>
    <xdr:to>
      <xdr:col>10</xdr:col>
      <xdr:colOff>498702</xdr:colOff>
      <xdr:row>490</xdr:row>
      <xdr:rowOff>79261</xdr:rowOff>
    </xdr:to>
    <xdr:cxnSp macro="">
      <xdr:nvCxnSpPr>
        <xdr:cNvPr id="49" name="Lige pilforbindelse 48">
          <a:extLst>
            <a:ext uri="{FF2B5EF4-FFF2-40B4-BE49-F238E27FC236}">
              <a16:creationId xmlns:a16="http://schemas.microsoft.com/office/drawing/2014/main" id="{E76A93F8-F2F5-48F8-B0EB-91FBEE5297B0}"/>
            </a:ext>
          </a:extLst>
        </xdr:cNvPr>
        <xdr:cNvCxnSpPr/>
      </xdr:nvCxnSpPr>
      <xdr:spPr>
        <a:xfrm>
          <a:off x="9308647" y="300071179"/>
          <a:ext cx="1262743" cy="2122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1962150</xdr:colOff>
      <xdr:row>403</xdr:row>
      <xdr:rowOff>190500</xdr:rowOff>
    </xdr:from>
    <xdr:to>
      <xdr:col>4</xdr:col>
      <xdr:colOff>3295651</xdr:colOff>
      <xdr:row>405</xdr:row>
      <xdr:rowOff>57150</xdr:rowOff>
    </xdr:to>
    <xdr:cxnSp macro="">
      <xdr:nvCxnSpPr>
        <xdr:cNvPr id="53" name="Lige pilforbindelse 52">
          <a:extLst>
            <a:ext uri="{FF2B5EF4-FFF2-40B4-BE49-F238E27FC236}">
              <a16:creationId xmlns:a16="http://schemas.microsoft.com/office/drawing/2014/main" id="{234A3041-4B3B-4C99-92C9-4967A0D860F2}"/>
            </a:ext>
          </a:extLst>
        </xdr:cNvPr>
        <xdr:cNvCxnSpPr/>
      </xdr:nvCxnSpPr>
      <xdr:spPr>
        <a:xfrm flipH="1" flipV="1">
          <a:off x="4724400" y="227961825"/>
          <a:ext cx="1333501" cy="266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78581</xdr:colOff>
      <xdr:row>416</xdr:row>
      <xdr:rowOff>61913</xdr:rowOff>
    </xdr:from>
    <xdr:to>
      <xdr:col>16</xdr:col>
      <xdr:colOff>263021</xdr:colOff>
      <xdr:row>441</xdr:row>
      <xdr:rowOff>184037</xdr:rowOff>
    </xdr:to>
    <xdr:pic>
      <xdr:nvPicPr>
        <xdr:cNvPr id="62" name="Billede 61">
          <a:extLst>
            <a:ext uri="{FF2B5EF4-FFF2-40B4-BE49-F238E27FC236}">
              <a16:creationId xmlns:a16="http://schemas.microsoft.com/office/drawing/2014/main" id="{FF4D1439-4B99-47F0-9EBD-C856DC730BBD}"/>
            </a:ext>
          </a:extLst>
        </xdr:cNvPr>
        <xdr:cNvPicPr>
          <a:picLocks noChangeAspect="1"/>
        </xdr:cNvPicPr>
      </xdr:nvPicPr>
      <xdr:blipFill>
        <a:blip xmlns:r="http://schemas.openxmlformats.org/officeDocument/2006/relationships" r:embed="rId7"/>
        <a:stretch>
          <a:fillRect/>
        </a:stretch>
      </xdr:blipFill>
      <xdr:spPr>
        <a:xfrm>
          <a:off x="8508206" y="254677069"/>
          <a:ext cx="9247363" cy="4884624"/>
        </a:xfrm>
        <a:prstGeom prst="rect">
          <a:avLst/>
        </a:prstGeom>
      </xdr:spPr>
    </xdr:pic>
    <xdr:clientData/>
  </xdr:twoCellAnchor>
  <xdr:twoCellAnchor editAs="oneCell">
    <xdr:from>
      <xdr:col>6</xdr:col>
      <xdr:colOff>1</xdr:colOff>
      <xdr:row>447</xdr:row>
      <xdr:rowOff>28576</xdr:rowOff>
    </xdr:from>
    <xdr:to>
      <xdr:col>16</xdr:col>
      <xdr:colOff>1801646</xdr:colOff>
      <xdr:row>467</xdr:row>
      <xdr:rowOff>68036</xdr:rowOff>
    </xdr:to>
    <xdr:pic>
      <xdr:nvPicPr>
        <xdr:cNvPr id="63" name="Billede 62">
          <a:extLst>
            <a:ext uri="{FF2B5EF4-FFF2-40B4-BE49-F238E27FC236}">
              <a16:creationId xmlns:a16="http://schemas.microsoft.com/office/drawing/2014/main" id="{C93685DE-DF1B-4587-AF05-CEAA9D5D58BB}"/>
            </a:ext>
          </a:extLst>
        </xdr:cNvPr>
        <xdr:cNvPicPr>
          <a:picLocks noChangeAspect="1"/>
        </xdr:cNvPicPr>
      </xdr:nvPicPr>
      <xdr:blipFill>
        <a:blip xmlns:r="http://schemas.openxmlformats.org/officeDocument/2006/relationships" r:embed="rId8"/>
        <a:stretch>
          <a:fillRect/>
        </a:stretch>
      </xdr:blipFill>
      <xdr:spPr>
        <a:xfrm>
          <a:off x="8273144" y="316966147"/>
          <a:ext cx="10891216" cy="3849460"/>
        </a:xfrm>
        <a:prstGeom prst="rect">
          <a:avLst/>
        </a:prstGeom>
      </xdr:spPr>
    </xdr:pic>
    <xdr:clientData/>
  </xdr:twoCellAnchor>
  <xdr:twoCellAnchor>
    <xdr:from>
      <xdr:col>4</xdr:col>
      <xdr:colOff>73818</xdr:colOff>
      <xdr:row>1507</xdr:row>
      <xdr:rowOff>119062</xdr:rowOff>
    </xdr:from>
    <xdr:to>
      <xdr:col>4</xdr:col>
      <xdr:colOff>678654</xdr:colOff>
      <xdr:row>1509</xdr:row>
      <xdr:rowOff>115728</xdr:rowOff>
    </xdr:to>
    <xdr:sp macro="" textlink="">
      <xdr:nvSpPr>
        <xdr:cNvPr id="64" name="Ellipse 63">
          <a:extLst>
            <a:ext uri="{FF2B5EF4-FFF2-40B4-BE49-F238E27FC236}">
              <a16:creationId xmlns:a16="http://schemas.microsoft.com/office/drawing/2014/main" id="{06E22EB4-F4FE-444D-A070-4615F8781798}"/>
            </a:ext>
          </a:extLst>
        </xdr:cNvPr>
        <xdr:cNvSpPr/>
      </xdr:nvSpPr>
      <xdr:spPr>
        <a:xfrm flipH="1">
          <a:off x="2836068" y="230224012"/>
          <a:ext cx="604836" cy="3586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333375</xdr:colOff>
      <xdr:row>417</xdr:row>
      <xdr:rowOff>104775</xdr:rowOff>
    </xdr:from>
    <xdr:to>
      <xdr:col>4</xdr:col>
      <xdr:colOff>938211</xdr:colOff>
      <xdr:row>419</xdr:row>
      <xdr:rowOff>101441</xdr:rowOff>
    </xdr:to>
    <xdr:sp macro="" textlink="">
      <xdr:nvSpPr>
        <xdr:cNvPr id="65" name="Ellipse 64">
          <a:extLst>
            <a:ext uri="{FF2B5EF4-FFF2-40B4-BE49-F238E27FC236}">
              <a16:creationId xmlns:a16="http://schemas.microsoft.com/office/drawing/2014/main" id="{C2EA5CE7-6BDA-4C95-80A1-3F79D1E90CFC}"/>
            </a:ext>
          </a:extLst>
        </xdr:cNvPr>
        <xdr:cNvSpPr/>
      </xdr:nvSpPr>
      <xdr:spPr>
        <a:xfrm flipH="1">
          <a:off x="3095625" y="32946975"/>
          <a:ext cx="604836" cy="3586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800100</xdr:colOff>
      <xdr:row>416</xdr:row>
      <xdr:rowOff>104775</xdr:rowOff>
    </xdr:from>
    <xdr:to>
      <xdr:col>4</xdr:col>
      <xdr:colOff>3162300</xdr:colOff>
      <xdr:row>418</xdr:row>
      <xdr:rowOff>142875</xdr:rowOff>
    </xdr:to>
    <xdr:cxnSp macro="">
      <xdr:nvCxnSpPr>
        <xdr:cNvPr id="66" name="Lige pilforbindelse 65">
          <a:extLst>
            <a:ext uri="{FF2B5EF4-FFF2-40B4-BE49-F238E27FC236}">
              <a16:creationId xmlns:a16="http://schemas.microsoft.com/office/drawing/2014/main" id="{DCF9BD17-3F88-4BE2-939C-512EFF74CA9B}"/>
            </a:ext>
          </a:extLst>
        </xdr:cNvPr>
        <xdr:cNvCxnSpPr/>
      </xdr:nvCxnSpPr>
      <xdr:spPr>
        <a:xfrm flipH="1">
          <a:off x="3562350" y="32766000"/>
          <a:ext cx="2362200" cy="400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323850</xdr:colOff>
      <xdr:row>446</xdr:row>
      <xdr:rowOff>76200</xdr:rowOff>
    </xdr:from>
    <xdr:to>
      <xdr:col>4</xdr:col>
      <xdr:colOff>928686</xdr:colOff>
      <xdr:row>448</xdr:row>
      <xdr:rowOff>72866</xdr:rowOff>
    </xdr:to>
    <xdr:sp macro="" textlink="">
      <xdr:nvSpPr>
        <xdr:cNvPr id="69" name="Ellipse 68">
          <a:extLst>
            <a:ext uri="{FF2B5EF4-FFF2-40B4-BE49-F238E27FC236}">
              <a16:creationId xmlns:a16="http://schemas.microsoft.com/office/drawing/2014/main" id="{A0893F79-D4A3-46B1-971A-D97AF886C1E4}"/>
            </a:ext>
          </a:extLst>
        </xdr:cNvPr>
        <xdr:cNvSpPr/>
      </xdr:nvSpPr>
      <xdr:spPr>
        <a:xfrm flipH="1">
          <a:off x="3086100" y="38166675"/>
          <a:ext cx="604836" cy="3586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752475</xdr:colOff>
      <xdr:row>446</xdr:row>
      <xdr:rowOff>28575</xdr:rowOff>
    </xdr:from>
    <xdr:to>
      <xdr:col>4</xdr:col>
      <xdr:colOff>3838575</xdr:colOff>
      <xdr:row>447</xdr:row>
      <xdr:rowOff>171450</xdr:rowOff>
    </xdr:to>
    <xdr:cxnSp macro="">
      <xdr:nvCxnSpPr>
        <xdr:cNvPr id="70" name="Lige pilforbindelse 69">
          <a:extLst>
            <a:ext uri="{FF2B5EF4-FFF2-40B4-BE49-F238E27FC236}">
              <a16:creationId xmlns:a16="http://schemas.microsoft.com/office/drawing/2014/main" id="{ECC6225C-70B3-4801-B2DC-9F5D7EC09657}"/>
            </a:ext>
          </a:extLst>
        </xdr:cNvPr>
        <xdr:cNvCxnSpPr/>
      </xdr:nvCxnSpPr>
      <xdr:spPr>
        <a:xfrm flipH="1">
          <a:off x="3514725" y="38119050"/>
          <a:ext cx="3086100" cy="323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15</xdr:row>
      <xdr:rowOff>4571</xdr:rowOff>
    </xdr:from>
    <xdr:to>
      <xdr:col>3</xdr:col>
      <xdr:colOff>160867</xdr:colOff>
      <xdr:row>15</xdr:row>
      <xdr:rowOff>4571</xdr:rowOff>
    </xdr:to>
    <xdr:sp macro="" textlink="">
      <xdr:nvSpPr>
        <xdr:cNvPr id="2" name="Shape 2">
          <a:extLst>
            <a:ext uri="{FF2B5EF4-FFF2-40B4-BE49-F238E27FC236}">
              <a16:creationId xmlns:a16="http://schemas.microsoft.com/office/drawing/2014/main" id="{F7CA1078-20D1-4AA7-A1CF-EB7686803776}"/>
            </a:ext>
          </a:extLst>
        </xdr:cNvPr>
        <xdr:cNvSpPr/>
      </xdr:nvSpPr>
      <xdr:spPr>
        <a:xfrm>
          <a:off x="161925" y="5062346"/>
          <a:ext cx="1846792" cy="0"/>
        </a:xfrm>
        <a:custGeom>
          <a:avLst/>
          <a:gdLst/>
          <a:ahLst/>
          <a:cxnLst/>
          <a:rect l="0" t="0" r="0" b="0"/>
          <a:pathLst>
            <a:path w="1828800">
              <a:moveTo>
                <a:pt x="0" y="0"/>
              </a:moveTo>
              <a:lnTo>
                <a:pt x="1828800" y="0"/>
              </a:lnTo>
            </a:path>
          </a:pathLst>
        </a:custGeom>
        <a:ln w="9144">
          <a:solidFill>
            <a:srgbClr val="000000"/>
          </a:solidFill>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197DA6-E57A-492F-91CA-2B4ACEA86E46}" name="Tabel1" displayName="Tabel1" ref="C122:M145" totalsRowShown="0" dataDxfId="58" headerRowBorderDxfId="59" tableBorderDxfId="57" totalsRowBorderDxfId="56">
  <autoFilter ref="C122:M145" xr:uid="{6121C735-FD77-46B5-8263-01F1BDBE069C}"/>
  <sortState xmlns:xlrd2="http://schemas.microsoft.com/office/spreadsheetml/2017/richdata2" ref="C123:M145">
    <sortCondition ref="D122:D145"/>
  </sortState>
  <tableColumns count="11">
    <tableColumn id="1" xr3:uid="{16D34224-F97C-40A2-8685-AF7B5F9ED3C6}" name="Afsnit" dataDxfId="55"/>
    <tableColumn id="2" xr3:uid="{0E6D7556-FCF5-4E4F-9FF5-6409370C16AA}" name="Nr" dataDxfId="54" dataCellStyle="Komma"/>
    <tableColumn id="3" xr3:uid="{46C2ABF8-8C36-46EC-9B32-EC696ABF0061}" name="Formål: At redegøre for resultatet, herunder eventuelle observationer ved revisionsvirksomhedens overvågning af en erklæringsopgave, hvor stikprøven ved kvalitetskontrollen baseres på resultater fra revisionsvirksomhedens overvågning._x000a_" dataDxfId="53"/>
    <tableColumn id="4" xr3:uid="{F5260CAF-0968-46F2-BE24-46A78B169D1A}" name="Henvisning til lovgivning/_x000a_revisions-standarder" dataDxfId="52"/>
    <tableColumn id="5" xr3:uid="{4743F097-79EC-448D-8A59-DE16D76A795B}" name="Reference til rapport/_x000a_arbejdspapirer" dataDxfId="51"/>
    <tableColumn id="6" xr3:uid="{781C08E4-2AEC-4849-AAA4-3ACBD0CFE0BD}" name="Ja" dataDxfId="50"/>
    <tableColumn id="7" xr3:uid="{A986C856-B80B-4D07-A860-EC87D40ACC44}" name="Nej" dataDxfId="49"/>
    <tableColumn id="8" xr3:uid="{C4AF8CD0-2D8D-4BE8-9DDA-4BBE46B47182}" name="IR" dataDxfId="48"/>
    <tableColumn id="9" xr3:uid="{3F87F772-A31D-4A48-A879-928774ABF902}" name="Bemærkning" dataDxfId="47"/>
    <tableColumn id="10" xr3:uid="{8D42C328-4837-427D-9107-7E07C54DBF4C}" name="1 =  Væsentlig observation (skal forbedres) _x000a__x000a_2 =Observation (kan/bør forbedres)" dataDxfId="46"/>
    <tableColumn id="11" xr3:uid="{946225F2-7634-400F-B2A9-E6007431D1E5}" name="Revisors kommentarer" dataDxfId="4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22A95AA-38AD-49BB-85A7-91064A049C86}" name="Tabel2" displayName="Tabel2" ref="C151:M176" totalsRowShown="0" dataDxfId="43" headerRowBorderDxfId="44" tableBorderDxfId="42" totalsRowBorderDxfId="41">
  <autoFilter ref="C151:M176" xr:uid="{9D7899FB-1F75-4A84-B9F4-BDD46764C131}"/>
  <sortState xmlns:xlrd2="http://schemas.microsoft.com/office/spreadsheetml/2017/richdata2" ref="C152:M176">
    <sortCondition ref="D151:D176"/>
  </sortState>
  <tableColumns count="11">
    <tableColumn id="1" xr3:uid="{D6336493-5284-463A-AE13-E8F89D947131}" name="Afsnit" dataDxfId="40"/>
    <tableColumn id="2" xr3:uid="{BDFA62D5-227E-4CB7-8EDD-D8B062D42F60}" name="Nr" dataDxfId="39" dataCellStyle="Komma"/>
    <tableColumn id="3" xr3:uid="{9459538E-6E36-4D98-BECB-4F7CD074DDD5}" name="Formål: At teste, hvorvidt revisionsvirksomhedens seneste overvågning af erklæringsopgaver har fungeret tilfredsstillende. _x000a_" dataDxfId="38"/>
    <tableColumn id="4" xr3:uid="{1A650EED-CB9F-4D5C-9CB8-7ECD9314C0DC}" name="Henvisning til lovgivning/_x000a_revisions-standarder" dataDxfId="37"/>
    <tableColumn id="5" xr3:uid="{160BC447-E6E5-4D5B-B4CD-42B7EC9D4CFF}" name="Reference til rapport/_x000a_arbejdspapirer" dataDxfId="36"/>
    <tableColumn id="6" xr3:uid="{9FD32125-6EE3-4CDF-8FCB-69160B642BE4}" name="Ja" dataDxfId="35"/>
    <tableColumn id="7" xr3:uid="{5219F35A-03E9-4A7E-B963-AAC050C8FB33}" name="Nej" dataDxfId="34"/>
    <tableColumn id="8" xr3:uid="{FCD47532-0A93-428C-8A2A-6B63F48C0854}" name="IR" dataDxfId="33"/>
    <tableColumn id="9" xr3:uid="{DB6A1046-1001-45D2-9585-90D8514726C8}" name="Bemærkning" dataDxfId="32"/>
    <tableColumn id="10" xr3:uid="{5A1E1F5C-6B94-4F65-8EF0-368CD2395B58}" name="1 =  Væsentlig observation (skal forbedres) _x000a__x000a_2 =Observation (kan/bør forbedres)" dataDxfId="31"/>
    <tableColumn id="11" xr3:uid="{D8A6BCAE-5D7C-4B24-A32A-8DE60F4AF46A}" name="Revisors kommentarer" dataDxfId="3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95B2AF3-D616-43BD-AAF4-FE0A0B55B7FF}" name="Tabel3" displayName="Tabel3" ref="C179:M184" totalsRowShown="0" dataDxfId="28" headerRowBorderDxfId="29" tableBorderDxfId="27" totalsRowBorderDxfId="26">
  <autoFilter ref="C179:M184" xr:uid="{A2A5DFC7-2516-4B2E-94F5-F674F6173D5A}"/>
  <tableColumns count="11">
    <tableColumn id="1" xr3:uid="{868E9718-B292-4B22-A2AB-2D1F6526C820}" name="Afsnit" dataDxfId="25"/>
    <tableColumn id="2" xr3:uid="{9F1A8EF1-FC60-4A90-9516-DC506B6E1173}" name="Nr" dataDxfId="24" dataCellStyle="Komma"/>
    <tableColumn id="3" xr3:uid="{EE889289-439E-4AE7-BBC9-6EAF38A699D0}" name="Formål: At teste, hvorvidt revisionsvirksomheden har foretaget passende afhjælpning af observationer fra den forrige overvågning af erklæringsopgaver _x000a_" dataDxfId="23"/>
    <tableColumn id="4" xr3:uid="{6491203E-198F-4AA0-921C-67CE9B4B5359}" name="Henvisning til lovgivning/_x000a_revisions-standarder" dataDxfId="22"/>
    <tableColumn id="5" xr3:uid="{02308102-B3B0-4CBC-8E0B-13828C9CB8BC}" name="Reference til rapport/_x000a_arbejdspapirer" dataDxfId="21"/>
    <tableColumn id="6" xr3:uid="{0E1016AA-CD1D-4AE6-BA01-72D530370487}" name="Ja" dataDxfId="20"/>
    <tableColumn id="7" xr3:uid="{E2D2AE15-B8E9-4011-A07E-CD3A0DBD9E99}" name="Nej" dataDxfId="19"/>
    <tableColumn id="8" xr3:uid="{1C0B5D6D-C38B-4CE4-850D-9F0794B437A5}" name="IR" dataDxfId="18"/>
    <tableColumn id="9" xr3:uid="{BA1CC969-AB8A-46E6-804E-A81BBC847A6A}" name="Bemærkning" dataDxfId="17"/>
    <tableColumn id="10" xr3:uid="{C95C0961-8F35-47B3-B430-1F2C8384F9BB}" name="1 =  Væsentlig observation (skal forbedres) _x000a__x000a_2 =Observation (kan/bør forbedres)" dataDxfId="16"/>
    <tableColumn id="11" xr3:uid="{14FEC4B7-E24D-4945-99A6-FBA28DD741A0}" name="Revisors kommentarer" dataDxfId="1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C365DD-446F-495C-9FF7-C247253F065F}" name="Tabel4" displayName="Tabel4" ref="B188:M383" totalsRowShown="0" dataDxfId="13" headerRowBorderDxfId="14" tableBorderDxfId="12">
  <autoFilter ref="B188:M383" xr:uid="{10084305-2B12-4F71-98DB-2D1CC45F025D}"/>
  <sortState xmlns:xlrd2="http://schemas.microsoft.com/office/spreadsheetml/2017/richdata2" ref="B189:M383">
    <sortCondition ref="D188:D383"/>
  </sortState>
  <tableColumns count="12">
    <tableColumn id="1" xr3:uid="{662D764F-4875-47FD-9DF1-D64507BB613D}" name="Af-snit" dataDxfId="11"/>
    <tableColumn id="2" xr3:uid="{A6F13744-4FD6-4070-B6E9-612B2103ACE7}" name="Afsnit" dataDxfId="10"/>
    <tableColumn id="3" xr3:uid="{15217654-9C01-4C6A-B249-3D05BFE214CC}" name="Nr" dataDxfId="9" dataCellStyle="Komma"/>
    <tableColumn id="4" xr3:uid="{91BB5850-3A25-4F0A-AE8D-7AF313DB2018}" name="Spørgsmål" dataDxfId="8"/>
    <tableColumn id="5" xr3:uid="{8DD99DC9-4CC0-447F-9D70-FD6453CA6A54}" name="Henvisning til lovgivning/_x000a_revisions-standarder" dataDxfId="7"/>
    <tableColumn id="6" xr3:uid="{1C228D26-A5A7-4AC5-8BF8-26EE0AFAED61}" name="Reference til arbejdspapirerne" dataDxfId="6"/>
    <tableColumn id="7" xr3:uid="{CF053F40-E49F-49BF-BE05-50D91F39F853}" name="Ja" dataDxfId="5"/>
    <tableColumn id="8" xr3:uid="{316605DD-4B74-4F88-A1F7-985C075835A2}" name="Nej" dataDxfId="4"/>
    <tableColumn id="9" xr3:uid="{EA7DB6AB-15C3-4029-9EFB-813A90CBA0FC}" name="IR" dataDxfId="3"/>
    <tableColumn id="10" xr3:uid="{4570DD46-F09B-4663-8072-1DFCD82200F4}" name="Bemærkning" dataDxfId="2"/>
    <tableColumn id="11" xr3:uid="{160F628E-DE7C-4194-8620-26BA5AFB66E4}" name="1 =  Væsentlig observation (skal forbedres) _x000a__x000a_2 =Observation (kan/bør forbedres)" dataDxfId="1"/>
    <tableColumn id="12" xr3:uid="{E734C639-FC13-40F4-83E8-604087C3486D}" name="Revisors kommentarer" dataDxfId="0"/>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93"/>
  <sheetViews>
    <sheetView showGridLines="0" tabSelected="1" zoomScale="70" zoomScaleNormal="70" zoomScalePageLayoutView="30" workbookViewId="0">
      <selection activeCell="E370" sqref="E370"/>
    </sheetView>
  </sheetViews>
  <sheetFormatPr defaultColWidth="8.85546875" defaultRowHeight="15" outlineLevelRow="1" x14ac:dyDescent="0.25"/>
  <cols>
    <col min="1" max="1" width="3" style="33" customWidth="1"/>
    <col min="2" max="2" width="7.7109375" style="36" customWidth="1"/>
    <col min="3" max="3" width="15.5703125" style="201" customWidth="1"/>
    <col min="4" max="4" width="12.140625" style="160" customWidth="1"/>
    <col min="5" max="5" width="68.42578125" style="201" customWidth="1"/>
    <col min="6" max="6" width="15.7109375" style="201" customWidth="1"/>
    <col min="7" max="7" width="18.42578125" style="201" customWidth="1"/>
    <col min="8" max="8" width="5" style="201" customWidth="1"/>
    <col min="9" max="9" width="6.28515625" style="201" customWidth="1"/>
    <col min="10" max="10" width="5" style="201" customWidth="1"/>
    <col min="11" max="11" width="34.85546875" style="201" customWidth="1"/>
    <col min="12" max="12" width="15.85546875" style="36" customWidth="1"/>
    <col min="13" max="13" width="37.140625" style="201" customWidth="1"/>
    <col min="14" max="14" width="0.42578125" style="201" customWidth="1"/>
    <col min="15" max="15" width="1.140625" style="201" customWidth="1"/>
    <col min="16" max="16" width="11.85546875" style="190" customWidth="1"/>
    <col min="17" max="17" width="53.7109375" style="190" customWidth="1"/>
    <col min="18" max="16384" width="8.85546875" style="1"/>
  </cols>
  <sheetData>
    <row r="1" spans="1:19" s="27" customFormat="1" ht="18.75" x14ac:dyDescent="0.25">
      <c r="A1" s="84"/>
      <c r="B1" s="228" t="s">
        <v>671</v>
      </c>
      <c r="C1" s="228"/>
      <c r="D1" s="228"/>
      <c r="E1" s="228"/>
      <c r="F1" s="85"/>
      <c r="G1" s="85"/>
      <c r="H1" s="85"/>
      <c r="I1" s="85"/>
      <c r="J1" s="85"/>
      <c r="K1" s="85"/>
      <c r="L1" s="86"/>
      <c r="M1" s="87"/>
      <c r="N1" s="201"/>
      <c r="O1" s="201"/>
      <c r="P1" s="190"/>
      <c r="Q1" s="190"/>
    </row>
    <row r="2" spans="1:19" s="27" customFormat="1" ht="15.75" x14ac:dyDescent="0.25">
      <c r="A2" s="88"/>
      <c r="B2" s="89"/>
      <c r="C2" s="90"/>
      <c r="D2" s="140"/>
      <c r="E2" s="90"/>
      <c r="F2" s="46"/>
      <c r="G2" s="46"/>
      <c r="H2" s="46"/>
      <c r="I2" s="46"/>
      <c r="J2" s="46"/>
      <c r="K2" s="46"/>
      <c r="L2" s="72"/>
      <c r="M2" s="91"/>
      <c r="N2" s="24"/>
      <c r="O2" s="24"/>
      <c r="P2" s="191"/>
      <c r="Q2" s="257"/>
    </row>
    <row r="3" spans="1:19" s="27" customFormat="1" ht="24" customHeight="1" thickBot="1" x14ac:dyDescent="0.3">
      <c r="A3" s="88"/>
      <c r="B3" s="89"/>
      <c r="C3" s="90"/>
      <c r="D3" s="140"/>
      <c r="E3" s="92"/>
      <c r="F3" s="46"/>
      <c r="G3" s="46"/>
      <c r="H3" s="46"/>
      <c r="I3" s="46"/>
      <c r="J3" s="46"/>
      <c r="K3" s="46"/>
      <c r="L3" s="72"/>
      <c r="M3" s="91"/>
      <c r="N3" s="382"/>
      <c r="O3" s="383"/>
      <c r="P3" s="191"/>
      <c r="Q3" s="191"/>
    </row>
    <row r="4" spans="1:19" s="27" customFormat="1" ht="19.5" outlineLevel="1" thickBot="1" x14ac:dyDescent="0.3">
      <c r="A4" s="88"/>
      <c r="B4" s="384" t="s">
        <v>134</v>
      </c>
      <c r="C4" s="384"/>
      <c r="D4" s="384"/>
      <c r="E4" s="385"/>
      <c r="F4" s="366"/>
      <c r="G4" s="367"/>
      <c r="H4" s="367"/>
      <c r="I4" s="367"/>
      <c r="J4" s="367"/>
      <c r="K4" s="368"/>
      <c r="L4" s="72"/>
      <c r="M4" s="91"/>
      <c r="N4" s="24"/>
      <c r="O4" s="24"/>
      <c r="P4" s="191"/>
      <c r="Q4" s="191"/>
    </row>
    <row r="5" spans="1:19" s="27" customFormat="1" ht="19.5" outlineLevel="1" thickBot="1" x14ac:dyDescent="0.3">
      <c r="A5" s="88"/>
      <c r="B5" s="384" t="s">
        <v>216</v>
      </c>
      <c r="C5" s="384"/>
      <c r="D5" s="384"/>
      <c r="E5" s="385"/>
      <c r="F5" s="366"/>
      <c r="G5" s="367"/>
      <c r="H5" s="367"/>
      <c r="I5" s="367"/>
      <c r="J5" s="367"/>
      <c r="K5" s="368"/>
      <c r="L5" s="72"/>
      <c r="M5" s="91"/>
      <c r="N5" s="24"/>
      <c r="O5" s="24"/>
      <c r="P5" s="191"/>
      <c r="Q5" s="191"/>
      <c r="R5" s="201"/>
    </row>
    <row r="6" spans="1:19" s="27" customFormat="1" ht="19.5" outlineLevel="1" thickBot="1" x14ac:dyDescent="0.3">
      <c r="A6" s="88"/>
      <c r="B6" s="384" t="s">
        <v>238</v>
      </c>
      <c r="C6" s="384"/>
      <c r="D6" s="384"/>
      <c r="E6" s="385"/>
      <c r="F6" s="366"/>
      <c r="G6" s="367"/>
      <c r="H6" s="367"/>
      <c r="I6" s="367"/>
      <c r="J6" s="367"/>
      <c r="K6" s="368"/>
      <c r="L6" s="72"/>
      <c r="M6" s="91"/>
      <c r="N6" s="24"/>
      <c r="O6" s="24"/>
      <c r="P6" s="191"/>
      <c r="Q6" s="191"/>
      <c r="R6" s="201"/>
    </row>
    <row r="7" spans="1:19" s="33" customFormat="1" ht="19.5" outlineLevel="1" thickBot="1" x14ac:dyDescent="0.3">
      <c r="A7" s="88"/>
      <c r="B7" s="384" t="s">
        <v>224</v>
      </c>
      <c r="C7" s="384"/>
      <c r="D7" s="384"/>
      <c r="E7" s="385"/>
      <c r="F7" s="366"/>
      <c r="G7" s="367"/>
      <c r="H7" s="367"/>
      <c r="I7" s="367"/>
      <c r="J7" s="367"/>
      <c r="K7" s="368"/>
      <c r="L7" s="72"/>
      <c r="M7" s="91"/>
      <c r="N7" s="24"/>
      <c r="O7" s="24"/>
      <c r="P7" s="191"/>
      <c r="Q7" s="191"/>
      <c r="R7" s="201"/>
    </row>
    <row r="8" spans="1:19" s="27" customFormat="1" ht="19.5" outlineLevel="1" thickBot="1" x14ac:dyDescent="0.3">
      <c r="A8" s="88"/>
      <c r="B8" s="384" t="s">
        <v>380</v>
      </c>
      <c r="C8" s="384"/>
      <c r="D8" s="384"/>
      <c r="E8" s="385"/>
      <c r="F8" s="366"/>
      <c r="G8" s="367"/>
      <c r="H8" s="367"/>
      <c r="I8" s="367"/>
      <c r="J8" s="367"/>
      <c r="K8" s="368"/>
      <c r="L8" s="201"/>
      <c r="M8" s="91"/>
      <c r="N8" s="24"/>
      <c r="O8" s="24"/>
      <c r="P8" s="191"/>
      <c r="Q8" s="191"/>
      <c r="R8" s="201"/>
    </row>
    <row r="9" spans="1:19" s="189" customFormat="1" ht="19.5" customHeight="1" outlineLevel="1" thickBot="1" x14ac:dyDescent="0.3">
      <c r="A9" s="88"/>
      <c r="B9" s="386" t="s">
        <v>379</v>
      </c>
      <c r="C9" s="386"/>
      <c r="D9" s="386"/>
      <c r="E9" s="387"/>
      <c r="F9" s="366"/>
      <c r="G9" s="367"/>
      <c r="H9" s="367"/>
      <c r="I9" s="367"/>
      <c r="J9" s="367"/>
      <c r="K9" s="368"/>
      <c r="L9" s="201"/>
      <c r="M9" s="91"/>
      <c r="N9" s="24"/>
      <c r="O9" s="24"/>
      <c r="P9" s="191"/>
      <c r="Q9" s="191"/>
      <c r="R9" s="201"/>
    </row>
    <row r="10" spans="1:19" s="24" customFormat="1" ht="17.25" outlineLevel="1" thickBot="1" x14ac:dyDescent="0.35">
      <c r="A10" s="94"/>
      <c r="B10" s="60"/>
      <c r="C10" s="60"/>
      <c r="D10" s="142"/>
      <c r="E10" s="60"/>
      <c r="F10" s="202"/>
      <c r="G10" s="202"/>
      <c r="H10" s="202"/>
      <c r="I10" s="202"/>
      <c r="J10" s="202"/>
      <c r="K10" s="202"/>
      <c r="L10" s="45"/>
      <c r="M10" s="91"/>
      <c r="P10" s="191"/>
      <c r="Q10" s="191"/>
      <c r="R10" s="201"/>
      <c r="S10" s="28"/>
    </row>
    <row r="11" spans="1:19" s="189" customFormat="1" ht="19.5" customHeight="1" outlineLevel="1" thickBot="1" x14ac:dyDescent="0.3">
      <c r="A11" s="88"/>
      <c r="B11" s="384" t="s">
        <v>242</v>
      </c>
      <c r="C11" s="384"/>
      <c r="D11" s="384"/>
      <c r="E11" s="385"/>
      <c r="F11" s="366"/>
      <c r="G11" s="367"/>
      <c r="H11" s="367"/>
      <c r="I11" s="367"/>
      <c r="J11" s="367"/>
      <c r="K11" s="368"/>
      <c r="L11" s="72"/>
      <c r="M11" s="91"/>
      <c r="N11" s="24"/>
      <c r="O11" s="24"/>
      <c r="P11" s="191"/>
      <c r="Q11" s="191"/>
      <c r="R11" s="201"/>
      <c r="S11" s="28"/>
    </row>
    <row r="12" spans="1:19" ht="15.75" customHeight="1" outlineLevel="1" x14ac:dyDescent="0.25">
      <c r="A12" s="88"/>
      <c r="B12" s="93"/>
      <c r="C12" s="93"/>
      <c r="D12" s="141"/>
      <c r="E12" s="93"/>
      <c r="F12" s="93"/>
      <c r="G12" s="93"/>
      <c r="H12" s="93"/>
      <c r="I12" s="93"/>
      <c r="J12" s="93"/>
      <c r="K12" s="93"/>
      <c r="L12" s="72"/>
      <c r="M12" s="91"/>
      <c r="N12" s="24"/>
      <c r="O12" s="24"/>
      <c r="P12" s="191"/>
      <c r="Q12" s="191"/>
      <c r="R12" s="201"/>
      <c r="S12" s="28"/>
    </row>
    <row r="13" spans="1:19" s="24" customFormat="1" ht="6" customHeight="1" outlineLevel="1" thickBot="1" x14ac:dyDescent="0.3">
      <c r="A13" s="94"/>
      <c r="B13" s="96"/>
      <c r="C13" s="96"/>
      <c r="D13" s="143"/>
      <c r="E13" s="96"/>
      <c r="F13" s="96"/>
      <c r="G13" s="96"/>
      <c r="H13" s="96"/>
      <c r="I13" s="96"/>
      <c r="J13" s="96"/>
      <c r="K13" s="96"/>
      <c r="L13" s="45"/>
      <c r="M13" s="95"/>
      <c r="P13" s="191"/>
      <c r="Q13" s="191"/>
      <c r="R13" s="201"/>
      <c r="S13" s="28"/>
    </row>
    <row r="14" spans="1:19" ht="19.5" customHeight="1" outlineLevel="1" thickBot="1" x14ac:dyDescent="0.3">
      <c r="A14" s="88"/>
      <c r="B14" s="384" t="s">
        <v>243</v>
      </c>
      <c r="C14" s="384"/>
      <c r="D14" s="384"/>
      <c r="E14" s="385"/>
      <c r="F14" s="366"/>
      <c r="G14" s="367"/>
      <c r="H14" s="367"/>
      <c r="I14" s="367"/>
      <c r="J14" s="367"/>
      <c r="K14" s="368"/>
      <c r="L14" s="72"/>
      <c r="M14" s="91"/>
      <c r="N14" s="24"/>
      <c r="O14" s="24"/>
      <c r="P14" s="191"/>
      <c r="Q14" s="191"/>
      <c r="R14" s="28"/>
      <c r="S14" s="28"/>
    </row>
    <row r="15" spans="1:19" s="24" customFormat="1" ht="7.5" customHeight="1" outlineLevel="1" thickBot="1" x14ac:dyDescent="0.3">
      <c r="A15" s="94"/>
      <c r="B15" s="40"/>
      <c r="C15" s="31"/>
      <c r="D15" s="144"/>
      <c r="E15" s="97"/>
      <c r="F15" s="202"/>
      <c r="G15" s="202"/>
      <c r="H15" s="202"/>
      <c r="I15" s="202"/>
      <c r="J15" s="202"/>
      <c r="K15" s="202"/>
      <c r="L15" s="72"/>
      <c r="M15" s="95"/>
      <c r="P15" s="191"/>
      <c r="Q15" s="191"/>
      <c r="R15" s="28"/>
      <c r="S15" s="28"/>
    </row>
    <row r="16" spans="1:19" s="8" customFormat="1" ht="15.75" customHeight="1" outlineLevel="1" thickBot="1" x14ac:dyDescent="0.3">
      <c r="A16" s="98"/>
      <c r="B16" s="40"/>
      <c r="C16" s="31"/>
      <c r="D16" s="144"/>
      <c r="E16" s="97"/>
      <c r="F16" s="30" t="s">
        <v>129</v>
      </c>
      <c r="G16" s="388" t="s">
        <v>183</v>
      </c>
      <c r="H16" s="389"/>
      <c r="I16" s="389"/>
      <c r="J16" s="390"/>
      <c r="K16" s="32" t="s">
        <v>135</v>
      </c>
      <c r="L16" s="238" t="s">
        <v>362</v>
      </c>
      <c r="M16" s="99"/>
      <c r="N16" s="258"/>
      <c r="O16" s="258"/>
      <c r="P16" s="191"/>
      <c r="Q16" s="191"/>
      <c r="R16" s="28"/>
      <c r="S16" s="28"/>
    </row>
    <row r="17" spans="1:51" ht="21" customHeight="1" outlineLevel="1" thickBot="1" x14ac:dyDescent="0.3">
      <c r="A17" s="88"/>
      <c r="B17" s="40"/>
      <c r="C17" s="31"/>
      <c r="D17" s="144"/>
      <c r="E17" s="97"/>
      <c r="F17" s="69"/>
      <c r="G17" s="366"/>
      <c r="H17" s="367"/>
      <c r="I17" s="367"/>
      <c r="J17" s="368"/>
      <c r="K17" s="70"/>
      <c r="L17" s="237" t="s">
        <v>361</v>
      </c>
      <c r="M17" s="91"/>
      <c r="N17" s="28"/>
      <c r="O17" s="24"/>
      <c r="P17" s="191"/>
      <c r="Q17" s="191"/>
      <c r="R17" s="28"/>
      <c r="S17" s="28"/>
    </row>
    <row r="18" spans="1:51" s="24" customFormat="1" ht="6" customHeight="1" outlineLevel="1" thickBot="1" x14ac:dyDescent="0.3">
      <c r="A18" s="94"/>
      <c r="B18" s="40"/>
      <c r="C18" s="31"/>
      <c r="D18" s="144"/>
      <c r="E18" s="97"/>
      <c r="F18" s="47"/>
      <c r="G18" s="48"/>
      <c r="H18" s="48"/>
      <c r="I18" s="48"/>
      <c r="J18" s="48"/>
      <c r="K18" s="49"/>
      <c r="L18" s="72"/>
      <c r="M18" s="95"/>
      <c r="P18" s="190"/>
      <c r="Q18" s="190"/>
      <c r="R18" s="28"/>
      <c r="S18" s="28"/>
    </row>
    <row r="19" spans="1:51" ht="33.75" customHeight="1" outlineLevel="1" thickBot="1" x14ac:dyDescent="0.3">
      <c r="A19" s="88"/>
      <c r="B19" s="357" t="s">
        <v>287</v>
      </c>
      <c r="C19" s="358"/>
      <c r="D19" s="359"/>
      <c r="E19" s="366"/>
      <c r="F19" s="367"/>
      <c r="G19" s="367"/>
      <c r="H19" s="367"/>
      <c r="I19" s="367"/>
      <c r="J19" s="367"/>
      <c r="K19" s="368"/>
      <c r="L19" s="72"/>
      <c r="M19" s="91"/>
      <c r="R19" s="28"/>
      <c r="S19" s="28"/>
    </row>
    <row r="20" spans="1:51" ht="47.25" customHeight="1" outlineLevel="1" thickBot="1" x14ac:dyDescent="0.3">
      <c r="A20" s="88"/>
      <c r="B20" s="360" t="s">
        <v>363</v>
      </c>
      <c r="C20" s="361"/>
      <c r="D20" s="362"/>
      <c r="E20" s="366"/>
      <c r="F20" s="367"/>
      <c r="G20" s="367"/>
      <c r="H20" s="367"/>
      <c r="I20" s="367"/>
      <c r="J20" s="367"/>
      <c r="K20" s="368"/>
      <c r="L20" s="72"/>
      <c r="M20" s="91"/>
      <c r="Q20" s="196"/>
      <c r="R20" s="28"/>
      <c r="S20" s="28"/>
    </row>
    <row r="21" spans="1:51" ht="51.75" customHeight="1" outlineLevel="1" thickBot="1" x14ac:dyDescent="0.3">
      <c r="A21" s="88"/>
      <c r="B21" s="360" t="s">
        <v>184</v>
      </c>
      <c r="C21" s="361"/>
      <c r="D21" s="362"/>
      <c r="E21" s="366"/>
      <c r="F21" s="367"/>
      <c r="G21" s="367"/>
      <c r="H21" s="367"/>
      <c r="I21" s="367"/>
      <c r="J21" s="367"/>
      <c r="K21" s="368"/>
      <c r="L21" s="72"/>
      <c r="M21" s="91"/>
      <c r="Q21" s="195"/>
      <c r="R21" s="25"/>
      <c r="S21" s="25"/>
      <c r="AT21" s="26"/>
      <c r="AU21" s="26"/>
      <c r="AV21" s="26"/>
      <c r="AW21" s="26"/>
      <c r="AX21" s="26"/>
      <c r="AY21" s="26"/>
    </row>
    <row r="22" spans="1:51" ht="31.5" customHeight="1" outlineLevel="1" thickBot="1" x14ac:dyDescent="0.3">
      <c r="A22" s="88"/>
      <c r="B22" s="360" t="s">
        <v>186</v>
      </c>
      <c r="C22" s="361"/>
      <c r="D22" s="362"/>
      <c r="E22" s="366"/>
      <c r="F22" s="367"/>
      <c r="G22" s="367"/>
      <c r="H22" s="367"/>
      <c r="I22" s="367"/>
      <c r="J22" s="367"/>
      <c r="K22" s="368"/>
      <c r="L22" s="72"/>
      <c r="M22" s="91"/>
    </row>
    <row r="23" spans="1:51" s="164" customFormat="1" ht="24" x14ac:dyDescent="0.25">
      <c r="A23" s="94"/>
      <c r="B23" s="165" t="s">
        <v>281</v>
      </c>
      <c r="C23" s="166" t="s">
        <v>282</v>
      </c>
      <c r="D23" s="167"/>
      <c r="E23" s="173" t="s">
        <v>283</v>
      </c>
      <c r="F23" s="173"/>
      <c r="G23" s="169"/>
      <c r="H23" s="169"/>
      <c r="I23" s="169"/>
      <c r="J23" s="169"/>
      <c r="K23" s="169"/>
      <c r="L23" s="169"/>
      <c r="M23" s="170"/>
      <c r="N23" s="171"/>
      <c r="O23" s="202"/>
      <c r="P23" s="191"/>
      <c r="Q23" s="191"/>
    </row>
    <row r="24" spans="1:51" s="33" customFormat="1" ht="24.75" customHeight="1" x14ac:dyDescent="0.25">
      <c r="A24" s="88"/>
      <c r="B24" s="89"/>
      <c r="C24" s="90"/>
      <c r="D24" s="140"/>
      <c r="E24" s="92"/>
      <c r="F24" s="46"/>
      <c r="G24" s="46"/>
      <c r="H24" s="46"/>
      <c r="I24" s="46"/>
      <c r="J24" s="46"/>
      <c r="K24" s="46"/>
      <c r="L24" s="72"/>
      <c r="M24" s="91"/>
      <c r="N24" s="201"/>
      <c r="O24" s="201"/>
      <c r="P24" s="190"/>
      <c r="Q24" s="190"/>
    </row>
    <row r="25" spans="1:51" ht="18.75" customHeight="1" outlineLevel="1" x14ac:dyDescent="0.25">
      <c r="A25" s="88"/>
      <c r="B25" s="239"/>
      <c r="C25" s="240"/>
      <c r="D25" s="240"/>
      <c r="E25" s="240"/>
      <c r="F25" s="241"/>
      <c r="G25" s="41" t="s">
        <v>4</v>
      </c>
      <c r="H25" s="391" t="s">
        <v>5</v>
      </c>
      <c r="I25" s="392"/>
      <c r="J25" s="2" t="s">
        <v>6</v>
      </c>
      <c r="K25" s="76" t="s">
        <v>7</v>
      </c>
      <c r="L25" s="72"/>
      <c r="M25" s="91"/>
    </row>
    <row r="26" spans="1:51" ht="40.5" customHeight="1" outlineLevel="1" x14ac:dyDescent="0.25">
      <c r="A26" s="88"/>
      <c r="B26" s="363" t="s">
        <v>1</v>
      </c>
      <c r="C26" s="364"/>
      <c r="D26" s="364"/>
      <c r="E26" s="364"/>
      <c r="F26" s="365"/>
      <c r="G26" s="75"/>
      <c r="H26" s="393"/>
      <c r="I26" s="394"/>
      <c r="J26" s="231"/>
      <c r="K26" s="80"/>
      <c r="L26" s="45"/>
      <c r="M26" s="95"/>
    </row>
    <row r="27" spans="1:51" ht="171.75" customHeight="1" outlineLevel="1" x14ac:dyDescent="0.25">
      <c r="A27" s="88"/>
      <c r="B27" s="363" t="s">
        <v>316</v>
      </c>
      <c r="C27" s="364"/>
      <c r="D27" s="364"/>
      <c r="E27" s="364"/>
      <c r="F27" s="365"/>
      <c r="G27" s="5"/>
      <c r="H27" s="393"/>
      <c r="I27" s="394"/>
      <c r="J27" s="231"/>
      <c r="K27" s="80"/>
      <c r="L27" s="45"/>
      <c r="M27" s="95"/>
    </row>
    <row r="28" spans="1:51" s="33" customFormat="1" ht="4.5" customHeight="1" outlineLevel="1" x14ac:dyDescent="0.25">
      <c r="A28" s="88"/>
      <c r="B28" s="214"/>
      <c r="C28" s="215"/>
      <c r="D28" s="215"/>
      <c r="E28" s="215"/>
      <c r="F28" s="216"/>
      <c r="G28" s="54"/>
      <c r="H28" s="55"/>
      <c r="I28" s="55"/>
      <c r="J28" s="55"/>
      <c r="K28" s="56"/>
      <c r="L28" s="72"/>
      <c r="M28" s="91"/>
      <c r="N28" s="201"/>
      <c r="O28" s="201"/>
      <c r="P28" s="190"/>
      <c r="Q28" s="190"/>
    </row>
    <row r="29" spans="1:51" s="27" customFormat="1" ht="21" customHeight="1" outlineLevel="1" x14ac:dyDescent="0.25">
      <c r="A29" s="88"/>
      <c r="B29" s="374" t="s">
        <v>336</v>
      </c>
      <c r="C29" s="375"/>
      <c r="D29" s="375"/>
      <c r="E29" s="375"/>
      <c r="F29" s="376"/>
      <c r="G29" s="371" t="s">
        <v>136</v>
      </c>
      <c r="H29" s="372"/>
      <c r="I29" s="372"/>
      <c r="J29" s="372"/>
      <c r="K29" s="373"/>
      <c r="L29" s="72"/>
      <c r="M29" s="91"/>
      <c r="N29" s="201"/>
      <c r="O29" s="201"/>
      <c r="P29" s="190"/>
      <c r="Q29" s="190"/>
    </row>
    <row r="30" spans="1:51" s="27" customFormat="1" ht="47.25" customHeight="1" outlineLevel="1" x14ac:dyDescent="0.25">
      <c r="A30" s="88"/>
      <c r="B30" s="374"/>
      <c r="C30" s="375"/>
      <c r="D30" s="375"/>
      <c r="E30" s="375"/>
      <c r="F30" s="376"/>
      <c r="G30" s="371" t="s">
        <v>319</v>
      </c>
      <c r="H30" s="372"/>
      <c r="I30" s="372"/>
      <c r="J30" s="372"/>
      <c r="K30" s="373"/>
      <c r="L30" s="72"/>
      <c r="M30" s="91"/>
      <c r="N30" s="201"/>
      <c r="O30" s="201"/>
      <c r="P30" s="190"/>
      <c r="Q30" s="190"/>
    </row>
    <row r="31" spans="1:51" s="27" customFormat="1" ht="21" customHeight="1" outlineLevel="1" x14ac:dyDescent="0.25">
      <c r="A31" s="88"/>
      <c r="B31" s="374"/>
      <c r="C31" s="375"/>
      <c r="D31" s="375"/>
      <c r="E31" s="375"/>
      <c r="F31" s="376"/>
      <c r="G31" s="379"/>
      <c r="H31" s="380"/>
      <c r="I31" s="380"/>
      <c r="J31" s="380"/>
      <c r="K31" s="381"/>
      <c r="L31" s="72"/>
      <c r="M31" s="91"/>
      <c r="N31" s="201"/>
      <c r="O31" s="201"/>
      <c r="P31" s="190"/>
      <c r="Q31" s="190"/>
    </row>
    <row r="32" spans="1:51" s="27" customFormat="1" ht="21" customHeight="1" outlineLevel="1" x14ac:dyDescent="0.25">
      <c r="A32" s="88"/>
      <c r="B32" s="374"/>
      <c r="C32" s="375"/>
      <c r="D32" s="375"/>
      <c r="E32" s="375"/>
      <c r="F32" s="376"/>
      <c r="G32" s="379"/>
      <c r="H32" s="380"/>
      <c r="I32" s="380"/>
      <c r="J32" s="380"/>
      <c r="K32" s="381"/>
      <c r="L32" s="72"/>
      <c r="M32" s="91"/>
      <c r="N32" s="201"/>
      <c r="O32" s="201"/>
      <c r="P32" s="190"/>
      <c r="Q32" s="190"/>
    </row>
    <row r="33" spans="1:17" s="27" customFormat="1" ht="21" customHeight="1" outlineLevel="1" x14ac:dyDescent="0.25">
      <c r="A33" s="88"/>
      <c r="B33" s="374"/>
      <c r="C33" s="375"/>
      <c r="D33" s="375"/>
      <c r="E33" s="375"/>
      <c r="F33" s="376"/>
      <c r="G33" s="379"/>
      <c r="H33" s="380"/>
      <c r="I33" s="380"/>
      <c r="J33" s="380"/>
      <c r="K33" s="381"/>
      <c r="L33" s="72"/>
      <c r="M33" s="91"/>
      <c r="N33" s="201"/>
      <c r="O33" s="201"/>
      <c r="P33" s="190"/>
      <c r="Q33" s="190"/>
    </row>
    <row r="34" spans="1:17" s="27" customFormat="1" ht="21" customHeight="1" outlineLevel="1" x14ac:dyDescent="0.25">
      <c r="A34" s="88"/>
      <c r="B34" s="374"/>
      <c r="C34" s="375"/>
      <c r="D34" s="375"/>
      <c r="E34" s="375"/>
      <c r="F34" s="376"/>
      <c r="G34" s="379"/>
      <c r="H34" s="380"/>
      <c r="I34" s="380"/>
      <c r="J34" s="380"/>
      <c r="K34" s="381"/>
      <c r="L34" s="72"/>
      <c r="M34" s="91"/>
      <c r="N34" s="201"/>
      <c r="O34" s="201"/>
      <c r="P34" s="190"/>
      <c r="Q34" s="190"/>
    </row>
    <row r="35" spans="1:17" s="27" customFormat="1" ht="19.5" customHeight="1" outlineLevel="1" x14ac:dyDescent="0.25">
      <c r="A35" s="88"/>
      <c r="B35" s="217"/>
      <c r="C35" s="218"/>
      <c r="D35" s="218"/>
      <c r="E35" s="218"/>
      <c r="F35" s="218"/>
      <c r="G35" s="379"/>
      <c r="H35" s="380"/>
      <c r="I35" s="380"/>
      <c r="J35" s="380"/>
      <c r="K35" s="381"/>
      <c r="L35" s="72"/>
      <c r="M35" s="91"/>
      <c r="N35" s="201"/>
      <c r="O35" s="201"/>
      <c r="P35" s="190"/>
      <c r="Q35" s="190"/>
    </row>
    <row r="36" spans="1:17" ht="3.6" customHeight="1" outlineLevel="1" x14ac:dyDescent="0.25">
      <c r="A36" s="88"/>
      <c r="B36" s="219"/>
      <c r="C36" s="220"/>
      <c r="D36" s="220"/>
      <c r="E36" s="220"/>
      <c r="F36" s="220"/>
      <c r="G36" s="211"/>
      <c r="H36" s="211"/>
      <c r="I36" s="211"/>
      <c r="J36" s="211"/>
      <c r="K36" s="212"/>
      <c r="L36" s="72"/>
      <c r="M36" s="91"/>
    </row>
    <row r="37" spans="1:17" s="33" customFormat="1" ht="6.6" customHeight="1" outlineLevel="1" x14ac:dyDescent="0.25">
      <c r="A37" s="88"/>
      <c r="B37" s="203"/>
      <c r="C37" s="204"/>
      <c r="D37" s="204"/>
      <c r="E37" s="204"/>
      <c r="F37" s="204"/>
      <c r="G37" s="200"/>
      <c r="H37" s="200"/>
      <c r="I37" s="200"/>
      <c r="J37" s="200"/>
      <c r="K37" s="200"/>
      <c r="L37" s="72"/>
      <c r="M37" s="46"/>
      <c r="N37" s="201"/>
      <c r="O37" s="201"/>
      <c r="P37" s="190"/>
      <c r="Q37" s="190"/>
    </row>
    <row r="38" spans="1:17" s="164" customFormat="1" ht="24" x14ac:dyDescent="0.25">
      <c r="A38" s="94"/>
      <c r="B38" s="165" t="s">
        <v>281</v>
      </c>
      <c r="C38" s="166" t="s">
        <v>282</v>
      </c>
      <c r="D38" s="167"/>
      <c r="E38" s="173" t="s">
        <v>289</v>
      </c>
      <c r="F38" s="173"/>
      <c r="G38" s="169"/>
      <c r="H38" s="169"/>
      <c r="I38" s="169"/>
      <c r="J38" s="169"/>
      <c r="K38" s="169"/>
      <c r="L38" s="169"/>
      <c r="M38" s="170"/>
      <c r="N38" s="171"/>
      <c r="O38" s="202"/>
      <c r="P38" s="191"/>
      <c r="Q38" s="191"/>
    </row>
    <row r="39" spans="1:17" s="33" customFormat="1" ht="24.75" customHeight="1" x14ac:dyDescent="0.25">
      <c r="A39" s="88"/>
      <c r="B39" s="89"/>
      <c r="C39" s="90"/>
      <c r="D39" s="140"/>
      <c r="E39" s="92"/>
      <c r="F39" s="46"/>
      <c r="G39" s="46"/>
      <c r="H39" s="46"/>
      <c r="I39" s="46"/>
      <c r="J39" s="46"/>
      <c r="K39" s="46"/>
      <c r="L39" s="72"/>
      <c r="M39" s="91"/>
      <c r="N39" s="201"/>
      <c r="O39" s="201"/>
      <c r="P39" s="190"/>
      <c r="Q39" s="190"/>
    </row>
    <row r="40" spans="1:17" s="27" customFormat="1" ht="18.75" outlineLevel="1" x14ac:dyDescent="0.25">
      <c r="A40" s="88"/>
      <c r="B40" s="174" t="s">
        <v>131</v>
      </c>
      <c r="C40" s="174"/>
      <c r="D40" s="174"/>
      <c r="E40" s="174"/>
      <c r="F40" s="100"/>
      <c r="G40" s="100"/>
      <c r="H40" s="100"/>
      <c r="I40" s="100"/>
      <c r="J40" s="100"/>
      <c r="K40" s="100"/>
      <c r="L40" s="72"/>
      <c r="M40" s="101"/>
      <c r="N40" s="201"/>
      <c r="O40" s="201"/>
      <c r="P40" s="190"/>
      <c r="Q40" s="190"/>
    </row>
    <row r="41" spans="1:17" s="27" customFormat="1" ht="17.25" outlineLevel="1" x14ac:dyDescent="0.25">
      <c r="A41" s="88"/>
      <c r="B41" s="102"/>
      <c r="C41" s="103"/>
      <c r="D41" s="146"/>
      <c r="E41" s="103"/>
      <c r="F41" s="100"/>
      <c r="G41" s="100"/>
      <c r="H41" s="100"/>
      <c r="I41" s="66"/>
      <c r="J41" s="100"/>
      <c r="K41" s="100"/>
      <c r="L41" s="72"/>
      <c r="M41" s="101"/>
      <c r="N41" s="201"/>
      <c r="O41" s="201"/>
      <c r="P41" s="190"/>
      <c r="Q41" s="190"/>
    </row>
    <row r="42" spans="1:17" s="35" customFormat="1" ht="17.25" outlineLevel="1" x14ac:dyDescent="0.25">
      <c r="A42" s="104"/>
      <c r="B42" s="377" t="s">
        <v>188</v>
      </c>
      <c r="C42" s="378"/>
      <c r="D42" s="378"/>
      <c r="E42" s="378"/>
      <c r="F42" s="378"/>
      <c r="G42" s="378"/>
      <c r="H42" s="378"/>
      <c r="I42" s="378"/>
      <c r="J42" s="378"/>
      <c r="K42" s="378"/>
      <c r="L42" s="72"/>
      <c r="M42" s="101"/>
      <c r="O42" s="201"/>
      <c r="P42" s="190"/>
      <c r="Q42" s="190"/>
    </row>
    <row r="43" spans="1:17" s="35" customFormat="1" ht="30.75" customHeight="1" outlineLevel="1" x14ac:dyDescent="0.3">
      <c r="A43" s="105"/>
      <c r="B43" s="236" t="str">
        <f>IF(F5="","INGEN INDTASTNING - Oplysning hentes fra celle F5",F5)</f>
        <v>INGEN INDTASTNING - Oplysning hentes fra celle F5</v>
      </c>
      <c r="C43" s="221"/>
      <c r="D43" s="221"/>
      <c r="E43" s="221"/>
      <c r="F43" s="106"/>
      <c r="G43" s="106"/>
      <c r="H43" s="106"/>
      <c r="I43" s="67"/>
      <c r="J43" s="106"/>
      <c r="K43" s="106"/>
      <c r="L43" s="72"/>
      <c r="M43" s="101"/>
      <c r="O43" s="201"/>
      <c r="P43" s="190"/>
      <c r="Q43" s="190"/>
    </row>
    <row r="44" spans="1:17" s="34" customFormat="1" ht="11.25" customHeight="1" outlineLevel="1" x14ac:dyDescent="0.25">
      <c r="A44" s="107"/>
      <c r="B44" s="235"/>
      <c r="C44" s="103"/>
      <c r="D44" s="146"/>
      <c r="E44" s="103"/>
      <c r="F44" s="100"/>
      <c r="G44" s="100"/>
      <c r="H44" s="100"/>
      <c r="I44" s="100"/>
      <c r="J44" s="100"/>
      <c r="K44" s="100"/>
      <c r="L44" s="72"/>
      <c r="M44" s="101"/>
      <c r="O44" s="201"/>
      <c r="P44" s="190"/>
      <c r="Q44" s="190"/>
    </row>
    <row r="45" spans="1:17" s="34" customFormat="1" ht="39" customHeight="1" outlineLevel="1" x14ac:dyDescent="0.25">
      <c r="A45" s="109"/>
      <c r="B45" s="369" t="s">
        <v>381</v>
      </c>
      <c r="C45" s="370"/>
      <c r="D45" s="370"/>
      <c r="E45" s="370"/>
      <c r="F45" s="370"/>
      <c r="G45" s="370"/>
      <c r="H45" s="370"/>
      <c r="I45" s="370"/>
      <c r="J45" s="370"/>
      <c r="K45" s="370"/>
      <c r="L45" s="72"/>
      <c r="M45" s="101"/>
      <c r="P45" s="192"/>
      <c r="Q45" s="190"/>
    </row>
    <row r="46" spans="1:17" s="34" customFormat="1" ht="11.25" customHeight="1" outlineLevel="1" x14ac:dyDescent="0.25">
      <c r="A46" s="107"/>
      <c r="B46" s="235"/>
      <c r="C46" s="103"/>
      <c r="D46" s="146"/>
      <c r="E46" s="103"/>
      <c r="F46" s="100"/>
      <c r="G46" s="100"/>
      <c r="H46" s="100"/>
      <c r="I46" s="100"/>
      <c r="J46" s="100"/>
      <c r="K46" s="100"/>
      <c r="L46" s="72"/>
      <c r="M46" s="101"/>
      <c r="P46" s="192"/>
      <c r="Q46" s="190"/>
    </row>
    <row r="47" spans="1:17" s="34" customFormat="1" ht="54" customHeight="1" outlineLevel="1" x14ac:dyDescent="0.25">
      <c r="A47" s="109"/>
      <c r="B47" s="369" t="s">
        <v>382</v>
      </c>
      <c r="C47" s="370"/>
      <c r="D47" s="370"/>
      <c r="E47" s="370"/>
      <c r="F47" s="370"/>
      <c r="G47" s="370"/>
      <c r="H47" s="370"/>
      <c r="I47" s="370"/>
      <c r="J47" s="370"/>
      <c r="K47" s="370"/>
      <c r="L47" s="72"/>
      <c r="M47" s="101"/>
      <c r="P47" s="192"/>
      <c r="Q47" s="190"/>
    </row>
    <row r="48" spans="1:17" s="34" customFormat="1" ht="9" customHeight="1" outlineLevel="1" x14ac:dyDescent="0.25">
      <c r="A48" s="107"/>
      <c r="B48" s="108"/>
      <c r="C48" s="103"/>
      <c r="D48" s="146"/>
      <c r="E48" s="103"/>
      <c r="F48" s="100"/>
      <c r="G48" s="100"/>
      <c r="H48" s="100"/>
      <c r="I48" s="100"/>
      <c r="J48" s="100"/>
      <c r="K48" s="100"/>
      <c r="L48" s="72"/>
      <c r="M48" s="101"/>
      <c r="P48" s="192"/>
      <c r="Q48" s="190"/>
    </row>
    <row r="49" spans="1:17" s="34" customFormat="1" ht="12" customHeight="1" outlineLevel="1" x14ac:dyDescent="0.25">
      <c r="A49" s="107"/>
      <c r="B49" s="108"/>
      <c r="C49" s="103"/>
      <c r="D49" s="146"/>
      <c r="E49" s="103"/>
      <c r="F49" s="100"/>
      <c r="G49" s="100"/>
      <c r="H49" s="100"/>
      <c r="I49" s="100"/>
      <c r="J49" s="100"/>
      <c r="K49" s="100"/>
      <c r="L49" s="72"/>
      <c r="M49" s="101"/>
      <c r="P49" s="192"/>
      <c r="Q49" s="190"/>
    </row>
    <row r="50" spans="1:17" s="34" customFormat="1" ht="48" customHeight="1" outlineLevel="1" x14ac:dyDescent="0.25">
      <c r="A50" s="107"/>
      <c r="B50" s="232" t="s">
        <v>132</v>
      </c>
      <c r="C50" s="233"/>
      <c r="D50" s="233"/>
      <c r="E50" s="71"/>
      <c r="F50" s="110"/>
      <c r="G50" s="110"/>
      <c r="H50" s="110"/>
      <c r="I50" s="110"/>
      <c r="J50" s="110"/>
      <c r="K50" s="110"/>
      <c r="L50" s="72"/>
      <c r="M50" s="101"/>
      <c r="P50" s="192"/>
      <c r="Q50" s="190"/>
    </row>
    <row r="51" spans="1:17" s="34" customFormat="1" ht="49.5" customHeight="1" outlineLevel="1" x14ac:dyDescent="0.25">
      <c r="A51" s="107"/>
      <c r="B51" s="232" t="s">
        <v>133</v>
      </c>
      <c r="C51" s="233"/>
      <c r="D51" s="233"/>
      <c r="E51" s="71"/>
      <c r="F51" s="110"/>
      <c r="G51" s="110"/>
      <c r="H51" s="110"/>
      <c r="I51" s="110"/>
      <c r="J51" s="110"/>
      <c r="K51" s="110"/>
      <c r="L51" s="72"/>
      <c r="M51" s="101"/>
      <c r="P51" s="192"/>
      <c r="Q51" s="190"/>
    </row>
    <row r="52" spans="1:17" s="34" customFormat="1" ht="14.25" customHeight="1" outlineLevel="1" x14ac:dyDescent="0.25">
      <c r="A52" s="107"/>
      <c r="B52" s="405" t="s">
        <v>383</v>
      </c>
      <c r="C52" s="405"/>
      <c r="D52" s="405"/>
      <c r="E52" s="110"/>
      <c r="F52" s="110"/>
      <c r="G52" s="110"/>
      <c r="H52" s="110"/>
      <c r="I52" s="110"/>
      <c r="J52" s="110"/>
      <c r="K52" s="110"/>
      <c r="L52" s="72"/>
      <c r="M52" s="101"/>
      <c r="P52" s="192"/>
      <c r="Q52" s="190"/>
    </row>
    <row r="53" spans="1:17" s="34" customFormat="1" ht="43.5" customHeight="1" outlineLevel="1" x14ac:dyDescent="0.25">
      <c r="A53" s="107"/>
      <c r="B53" s="406"/>
      <c r="C53" s="406"/>
      <c r="D53" s="406"/>
      <c r="E53" s="406"/>
      <c r="F53" s="110"/>
      <c r="G53" s="110"/>
      <c r="H53" s="110"/>
      <c r="I53" s="110"/>
      <c r="J53" s="110"/>
      <c r="K53" s="110"/>
      <c r="L53" s="72"/>
      <c r="M53" s="101"/>
      <c r="P53" s="192"/>
      <c r="Q53" s="190"/>
    </row>
    <row r="54" spans="1:17" s="34" customFormat="1" ht="17.25" outlineLevel="1" x14ac:dyDescent="0.3">
      <c r="A54" s="107"/>
      <c r="B54" s="404"/>
      <c r="C54" s="404"/>
      <c r="D54" s="404"/>
      <c r="E54" s="249"/>
      <c r="F54" s="238" t="s">
        <v>362</v>
      </c>
      <c r="G54" s="110"/>
      <c r="H54" s="110"/>
      <c r="I54" s="110"/>
      <c r="J54" s="100"/>
      <c r="K54" s="100"/>
      <c r="L54" s="111"/>
      <c r="M54" s="112"/>
      <c r="P54" s="192"/>
      <c r="Q54" s="190"/>
    </row>
    <row r="55" spans="1:17" s="34" customFormat="1" ht="18.75" outlineLevel="1" x14ac:dyDescent="0.3">
      <c r="A55" s="107"/>
      <c r="B55" s="410" t="s">
        <v>307</v>
      </c>
      <c r="C55" s="410"/>
      <c r="D55" s="410"/>
      <c r="E55" s="139" t="s">
        <v>307</v>
      </c>
      <c r="F55" s="237" t="s">
        <v>361</v>
      </c>
      <c r="G55" s="110"/>
      <c r="H55" s="110"/>
      <c r="I55" s="110"/>
      <c r="J55" s="100"/>
      <c r="K55" s="100"/>
      <c r="L55" s="111"/>
      <c r="M55" s="112"/>
      <c r="P55" s="192"/>
      <c r="Q55" s="190"/>
    </row>
    <row r="56" spans="1:17" s="29" customFormat="1" ht="15.75" outlineLevel="1" x14ac:dyDescent="0.25">
      <c r="A56" s="94"/>
      <c r="B56" s="57"/>
      <c r="C56" s="58"/>
      <c r="D56" s="147"/>
      <c r="E56" s="59"/>
      <c r="F56" s="213"/>
      <c r="G56" s="213"/>
      <c r="H56" s="213"/>
      <c r="I56" s="213"/>
      <c r="J56" s="213"/>
      <c r="K56" s="213"/>
      <c r="L56" s="45"/>
      <c r="M56" s="95"/>
      <c r="N56" s="202"/>
      <c r="O56" s="202"/>
      <c r="P56" s="191"/>
      <c r="Q56" s="191"/>
    </row>
    <row r="57" spans="1:17" s="164" customFormat="1" ht="24" x14ac:dyDescent="0.25">
      <c r="A57" s="94"/>
      <c r="B57" s="165" t="s">
        <v>281</v>
      </c>
      <c r="C57" s="166" t="s">
        <v>282</v>
      </c>
      <c r="D57" s="167"/>
      <c r="E57" s="173" t="s">
        <v>288</v>
      </c>
      <c r="F57" s="173"/>
      <c r="G57" s="169"/>
      <c r="H57" s="169"/>
      <c r="I57" s="169"/>
      <c r="J57" s="169"/>
      <c r="K57" s="169"/>
      <c r="L57" s="169"/>
      <c r="M57" s="170"/>
      <c r="N57" s="171"/>
      <c r="O57" s="202"/>
      <c r="P57" s="191"/>
      <c r="Q57" s="191"/>
    </row>
    <row r="58" spans="1:17" s="202" customFormat="1" ht="24" x14ac:dyDescent="0.25">
      <c r="A58" s="94"/>
      <c r="B58" s="316"/>
      <c r="C58" s="317"/>
      <c r="D58" s="318"/>
      <c r="E58" s="319"/>
      <c r="F58" s="319"/>
      <c r="G58" s="320"/>
      <c r="H58" s="320"/>
      <c r="I58" s="320"/>
      <c r="J58" s="320"/>
      <c r="K58" s="320"/>
      <c r="L58" s="320"/>
      <c r="M58" s="321"/>
      <c r="N58" s="320"/>
      <c r="P58" s="191"/>
      <c r="Q58" s="191"/>
    </row>
    <row r="59" spans="1:17" s="164" customFormat="1" ht="16.5" thickBot="1" x14ac:dyDescent="0.25">
      <c r="A59" s="94"/>
      <c r="B59" s="57"/>
      <c r="C59" s="58"/>
      <c r="D59" s="147"/>
      <c r="E59" s="59"/>
      <c r="F59" s="213"/>
      <c r="G59" s="213"/>
      <c r="H59" s="213"/>
      <c r="I59" s="213"/>
      <c r="J59" s="213"/>
      <c r="K59" s="213"/>
      <c r="L59" s="238" t="s">
        <v>362</v>
      </c>
      <c r="M59" s="95"/>
      <c r="N59" s="202"/>
      <c r="O59" s="202"/>
      <c r="P59" s="191"/>
      <c r="Q59" s="191"/>
    </row>
    <row r="60" spans="1:17" s="27" customFormat="1" ht="19.5" outlineLevel="1" thickBot="1" x14ac:dyDescent="0.3">
      <c r="A60" s="88"/>
      <c r="B60" s="174" t="s">
        <v>225</v>
      </c>
      <c r="C60" s="174"/>
      <c r="D60" s="148"/>
      <c r="E60" s="113"/>
      <c r="F60" s="426" t="s">
        <v>674</v>
      </c>
      <c r="G60" s="427"/>
      <c r="H60" s="427"/>
      <c r="I60" s="427"/>
      <c r="J60" s="427"/>
      <c r="K60" s="428"/>
      <c r="L60" s="237" t="s">
        <v>361</v>
      </c>
      <c r="M60" s="91"/>
      <c r="N60" s="201"/>
      <c r="O60" s="201"/>
      <c r="P60" s="190"/>
      <c r="Q60" s="190"/>
    </row>
    <row r="61" spans="1:17" s="27" customFormat="1" ht="16.5" outlineLevel="1" thickBot="1" x14ac:dyDescent="0.3">
      <c r="A61" s="88"/>
      <c r="B61" s="89"/>
      <c r="C61" s="90"/>
      <c r="D61" s="140"/>
      <c r="E61" s="90"/>
      <c r="F61" s="46"/>
      <c r="G61" s="46"/>
      <c r="H61" s="46"/>
      <c r="I61" s="46"/>
      <c r="J61" s="46"/>
      <c r="K61" s="46"/>
      <c r="L61" s="72"/>
      <c r="M61" s="91"/>
      <c r="N61" s="201"/>
      <c r="O61" s="201"/>
      <c r="P61" s="190"/>
      <c r="Q61" s="190"/>
    </row>
    <row r="62" spans="1:17" s="27" customFormat="1" ht="111" customHeight="1" outlineLevel="1" thickBot="1" x14ac:dyDescent="0.3">
      <c r="A62" s="88"/>
      <c r="B62" s="415"/>
      <c r="C62" s="416"/>
      <c r="D62" s="416"/>
      <c r="E62" s="416"/>
      <c r="F62" s="416"/>
      <c r="G62" s="416"/>
      <c r="H62" s="416"/>
      <c r="I62" s="416"/>
      <c r="J62" s="416"/>
      <c r="K62" s="417"/>
      <c r="L62" s="72"/>
      <c r="M62" s="99"/>
      <c r="N62" s="201"/>
      <c r="O62" s="201"/>
      <c r="P62" s="190"/>
      <c r="Q62" s="190"/>
    </row>
    <row r="63" spans="1:17" s="27" customFormat="1" ht="15.75" outlineLevel="1" x14ac:dyDescent="0.25">
      <c r="A63" s="88"/>
      <c r="B63" s="89"/>
      <c r="C63" s="90"/>
      <c r="D63" s="140"/>
      <c r="E63" s="90"/>
      <c r="F63" s="46"/>
      <c r="G63" s="46"/>
      <c r="H63" s="46"/>
      <c r="I63" s="46"/>
      <c r="J63" s="46"/>
      <c r="K63" s="46"/>
      <c r="L63" s="72"/>
      <c r="M63" s="91"/>
      <c r="N63" s="201"/>
      <c r="O63" s="201"/>
      <c r="P63" s="190"/>
      <c r="Q63" s="190"/>
    </row>
    <row r="64" spans="1:17" s="315" customFormat="1" ht="15.75" outlineLevel="1" x14ac:dyDescent="0.25">
      <c r="A64" s="88"/>
      <c r="B64" s="89"/>
      <c r="C64" s="90"/>
      <c r="D64" s="140"/>
      <c r="E64" s="90"/>
      <c r="F64" s="46"/>
      <c r="G64" s="46"/>
      <c r="H64" s="46"/>
      <c r="I64" s="46"/>
      <c r="J64" s="46"/>
      <c r="K64" s="46"/>
      <c r="L64" s="72"/>
      <c r="M64" s="91"/>
      <c r="P64" s="190"/>
      <c r="Q64" s="190"/>
    </row>
    <row r="65" spans="1:17" s="315" customFormat="1" ht="15.75" outlineLevel="1" x14ac:dyDescent="0.25">
      <c r="A65" s="88"/>
      <c r="B65" s="89"/>
      <c r="C65" s="90"/>
      <c r="D65" s="140"/>
      <c r="E65" s="90"/>
      <c r="F65" s="46"/>
      <c r="G65" s="46"/>
      <c r="H65" s="46"/>
      <c r="I65" s="46"/>
      <c r="J65" s="46"/>
      <c r="K65" s="46"/>
      <c r="L65" s="72"/>
      <c r="M65" s="91"/>
      <c r="P65" s="190"/>
      <c r="Q65" s="190"/>
    </row>
    <row r="66" spans="1:17" ht="16.5" outlineLevel="1" x14ac:dyDescent="0.25">
      <c r="A66" s="88"/>
      <c r="B66" s="114"/>
      <c r="C66" s="73"/>
      <c r="D66" s="149"/>
      <c r="E66" s="46"/>
      <c r="F66" s="46"/>
      <c r="G66" s="46"/>
      <c r="H66" s="46"/>
      <c r="I66" s="46"/>
      <c r="J66" s="46"/>
      <c r="K66" s="46"/>
      <c r="L66" s="72"/>
      <c r="M66" s="91"/>
    </row>
    <row r="67" spans="1:17" ht="15" customHeight="1" outlineLevel="1" x14ac:dyDescent="0.25">
      <c r="A67" s="88"/>
      <c r="B67" s="229"/>
      <c r="C67" s="234"/>
      <c r="D67" s="234"/>
      <c r="E67" s="230"/>
      <c r="F67" s="10" t="s">
        <v>130</v>
      </c>
      <c r="G67" s="2" t="s">
        <v>4</v>
      </c>
      <c r="H67" s="2" t="s">
        <v>5</v>
      </c>
      <c r="I67" s="2" t="s">
        <v>6</v>
      </c>
      <c r="J67" s="418" t="s">
        <v>7</v>
      </c>
      <c r="K67" s="419"/>
      <c r="L67" s="115"/>
      <c r="M67" s="116"/>
    </row>
    <row r="68" spans="1:17" ht="57" customHeight="1" outlineLevel="1" x14ac:dyDescent="0.25">
      <c r="A68" s="88"/>
      <c r="B68" s="360" t="s">
        <v>217</v>
      </c>
      <c r="C68" s="361"/>
      <c r="D68" s="361"/>
      <c r="E68" s="411"/>
      <c r="F68" s="4" t="s">
        <v>3</v>
      </c>
      <c r="G68" s="4"/>
      <c r="H68" s="4"/>
      <c r="I68" s="6"/>
      <c r="J68" s="224"/>
      <c r="K68" s="225"/>
      <c r="L68" s="72"/>
      <c r="M68" s="91"/>
    </row>
    <row r="69" spans="1:17" s="33" customFormat="1" ht="34.5" customHeight="1" outlineLevel="1" x14ac:dyDescent="0.25">
      <c r="A69" s="88"/>
      <c r="B69" s="360" t="s">
        <v>384</v>
      </c>
      <c r="C69" s="361"/>
      <c r="D69" s="361"/>
      <c r="E69" s="411"/>
      <c r="F69" s="4"/>
      <c r="G69" s="6"/>
      <c r="H69" s="6"/>
      <c r="I69" s="6"/>
      <c r="J69" s="206"/>
      <c r="K69" s="207"/>
      <c r="L69" s="72"/>
      <c r="M69" s="91"/>
      <c r="N69" s="201"/>
      <c r="O69" s="201"/>
      <c r="P69" s="190"/>
      <c r="Q69" s="190"/>
    </row>
    <row r="70" spans="1:17" ht="37.5" customHeight="1" outlineLevel="1" x14ac:dyDescent="0.25">
      <c r="A70" s="88"/>
      <c r="B70" s="407" t="s">
        <v>385</v>
      </c>
      <c r="C70" s="408"/>
      <c r="D70" s="408"/>
      <c r="E70" s="409"/>
      <c r="F70" s="4"/>
      <c r="G70" s="4"/>
      <c r="H70" s="4"/>
      <c r="I70" s="6"/>
      <c r="J70" s="224"/>
      <c r="K70" s="225"/>
      <c r="L70" s="72"/>
      <c r="M70" s="91"/>
    </row>
    <row r="71" spans="1:17" ht="37.5" customHeight="1" outlineLevel="1" x14ac:dyDescent="0.25">
      <c r="A71" s="88"/>
      <c r="B71" s="407" t="s">
        <v>386</v>
      </c>
      <c r="C71" s="408"/>
      <c r="D71" s="408"/>
      <c r="E71" s="409"/>
      <c r="F71" s="4"/>
      <c r="G71" s="4"/>
      <c r="H71" s="4"/>
      <c r="I71" s="6"/>
      <c r="J71" s="226"/>
      <c r="K71" s="227"/>
      <c r="L71" s="72"/>
      <c r="M71" s="91"/>
    </row>
    <row r="72" spans="1:17" ht="130.5" customHeight="1" outlineLevel="1" x14ac:dyDescent="0.25">
      <c r="A72" s="88"/>
      <c r="B72" s="412" t="s">
        <v>387</v>
      </c>
      <c r="C72" s="413"/>
      <c r="D72" s="413"/>
      <c r="E72" s="414"/>
      <c r="F72" s="4" t="s">
        <v>661</v>
      </c>
      <c r="G72" s="4"/>
      <c r="H72" s="6"/>
      <c r="I72" s="4"/>
      <c r="J72" s="224"/>
      <c r="K72" s="225"/>
      <c r="L72" s="72"/>
      <c r="M72" s="91"/>
    </row>
    <row r="73" spans="1:17" s="61" customFormat="1" outlineLevel="1" x14ac:dyDescent="0.25">
      <c r="A73" s="109"/>
      <c r="B73" s="117"/>
      <c r="C73" s="117"/>
      <c r="D73" s="150"/>
      <c r="E73" s="118"/>
      <c r="F73" s="119"/>
      <c r="G73" s="119"/>
      <c r="H73" s="119"/>
      <c r="I73" s="119"/>
      <c r="J73" s="119"/>
      <c r="K73" s="119"/>
      <c r="L73" s="120"/>
      <c r="M73" s="121"/>
      <c r="P73" s="193"/>
      <c r="Q73" s="193"/>
    </row>
    <row r="74" spans="1:17" s="164" customFormat="1" ht="24" x14ac:dyDescent="0.25">
      <c r="A74" s="94"/>
      <c r="B74" s="165" t="s">
        <v>281</v>
      </c>
      <c r="C74" s="166" t="s">
        <v>282</v>
      </c>
      <c r="D74" s="167"/>
      <c r="E74" s="173" t="s">
        <v>290</v>
      </c>
      <c r="F74" s="173"/>
      <c r="G74" s="169"/>
      <c r="H74" s="169"/>
      <c r="I74" s="169"/>
      <c r="J74" s="169"/>
      <c r="K74" s="169"/>
      <c r="L74" s="169"/>
      <c r="M74" s="170"/>
      <c r="N74" s="171"/>
      <c r="O74" s="202"/>
      <c r="P74" s="191"/>
      <c r="Q74" s="191"/>
    </row>
    <row r="75" spans="1:17" s="164" customFormat="1" ht="15.75" x14ac:dyDescent="0.25">
      <c r="A75" s="94"/>
      <c r="B75" s="57"/>
      <c r="C75" s="58"/>
      <c r="D75" s="147"/>
      <c r="E75" s="59"/>
      <c r="F75" s="213"/>
      <c r="G75" s="213"/>
      <c r="H75" s="213"/>
      <c r="I75" s="213"/>
      <c r="J75" s="213"/>
      <c r="K75" s="213"/>
      <c r="L75" s="45"/>
      <c r="M75" s="95"/>
      <c r="N75" s="202"/>
      <c r="O75" s="202"/>
      <c r="P75" s="191"/>
      <c r="Q75" s="191"/>
    </row>
    <row r="76" spans="1:17" s="61" customFormat="1" x14ac:dyDescent="0.25">
      <c r="A76" s="109"/>
      <c r="B76" s="117"/>
      <c r="C76" s="117"/>
      <c r="D76" s="150"/>
      <c r="E76" s="118"/>
      <c r="F76" s="119"/>
      <c r="G76" s="119"/>
      <c r="H76" s="119"/>
      <c r="I76" s="119"/>
      <c r="J76" s="119"/>
      <c r="K76" s="119"/>
      <c r="L76" s="120"/>
      <c r="M76" s="121"/>
      <c r="P76" s="193"/>
      <c r="Q76" s="193"/>
    </row>
    <row r="77" spans="1:17" s="61" customFormat="1" ht="18.75" outlineLevel="1" x14ac:dyDescent="0.25">
      <c r="A77" s="109"/>
      <c r="B77" s="117"/>
      <c r="C77" s="174" t="s">
        <v>187</v>
      </c>
      <c r="D77" s="151"/>
      <c r="E77" s="119"/>
      <c r="F77" s="119"/>
      <c r="G77" s="119"/>
      <c r="H77" s="119"/>
      <c r="I77" s="119"/>
      <c r="J77" s="119"/>
      <c r="K77" s="119"/>
      <c r="L77" s="120"/>
      <c r="M77" s="121"/>
      <c r="P77" s="193"/>
      <c r="Q77" s="193"/>
    </row>
    <row r="78" spans="1:17" s="61" customFormat="1" ht="19.5" outlineLevel="1" x14ac:dyDescent="0.25">
      <c r="A78" s="109"/>
      <c r="B78" s="117"/>
      <c r="C78" s="176"/>
      <c r="D78" s="150"/>
      <c r="E78" s="118"/>
      <c r="F78" s="119"/>
      <c r="G78" s="119"/>
      <c r="H78" s="119"/>
      <c r="I78" s="119"/>
      <c r="J78" s="119"/>
      <c r="K78" s="119"/>
      <c r="L78" s="120"/>
      <c r="M78" s="121"/>
      <c r="P78" s="193"/>
      <c r="Q78" s="193"/>
    </row>
    <row r="79" spans="1:17" s="61" customFormat="1" ht="30" outlineLevel="1" x14ac:dyDescent="0.25">
      <c r="A79" s="109"/>
      <c r="B79" s="291" t="s">
        <v>292</v>
      </c>
      <c r="C79" s="290" t="s">
        <v>403</v>
      </c>
      <c r="D79" s="248" t="s">
        <v>401</v>
      </c>
      <c r="E79" s="118"/>
      <c r="F79" s="119"/>
      <c r="G79" s="119"/>
      <c r="H79" s="119"/>
      <c r="I79" s="119"/>
      <c r="J79" s="119"/>
      <c r="K79" s="119"/>
      <c r="L79" s="120"/>
      <c r="M79" s="121"/>
      <c r="P79" s="193"/>
      <c r="Q79" s="193"/>
    </row>
    <row r="80" spans="1:17" s="61" customFormat="1" ht="3.75" customHeight="1" outlineLevel="1" x14ac:dyDescent="0.25">
      <c r="A80" s="109"/>
      <c r="B80" s="117"/>
      <c r="C80" s="117"/>
      <c r="D80" s="150"/>
      <c r="E80" s="118"/>
      <c r="F80" s="119"/>
      <c r="G80" s="119"/>
      <c r="H80" s="119"/>
      <c r="I80" s="119"/>
      <c r="J80" s="119"/>
      <c r="K80" s="119"/>
      <c r="L80" s="120"/>
      <c r="M80" s="121"/>
      <c r="P80" s="193"/>
      <c r="Q80" s="193"/>
    </row>
    <row r="81" spans="1:17" s="68" customFormat="1" ht="16.5" outlineLevel="1" x14ac:dyDescent="0.25">
      <c r="A81" s="122"/>
      <c r="C81" s="117"/>
      <c r="D81" s="248" t="s">
        <v>320</v>
      </c>
      <c r="E81" s="46"/>
      <c r="F81" s="123"/>
      <c r="G81" s="123"/>
      <c r="H81" s="123"/>
      <c r="I81" s="123"/>
      <c r="J81" s="123"/>
      <c r="K81" s="123"/>
      <c r="L81" s="124"/>
      <c r="M81" s="121"/>
      <c r="P81" s="194"/>
      <c r="Q81" s="194"/>
    </row>
    <row r="82" spans="1:17" s="68" customFormat="1" ht="16.5" outlineLevel="1" x14ac:dyDescent="0.25">
      <c r="A82" s="122"/>
      <c r="B82" s="175" t="s">
        <v>292</v>
      </c>
      <c r="C82" s="290" t="s">
        <v>322</v>
      </c>
      <c r="D82" s="152" t="s">
        <v>662</v>
      </c>
      <c r="F82" s="123"/>
      <c r="G82" s="123"/>
      <c r="H82" s="123"/>
      <c r="I82" s="123"/>
      <c r="J82" s="123"/>
      <c r="K82" s="123"/>
      <c r="L82" s="124"/>
      <c r="M82" s="121"/>
      <c r="P82" s="194"/>
      <c r="Q82" s="194"/>
    </row>
    <row r="83" spans="1:17" s="68" customFormat="1" ht="16.5" outlineLevel="1" x14ac:dyDescent="0.25">
      <c r="A83" s="122"/>
      <c r="B83" s="175" t="s">
        <v>292</v>
      </c>
      <c r="C83" s="290" t="s">
        <v>323</v>
      </c>
      <c r="D83" s="152" t="s">
        <v>663</v>
      </c>
      <c r="E83" s="152"/>
      <c r="F83" s="123"/>
      <c r="G83" s="123"/>
      <c r="H83" s="123"/>
      <c r="I83" s="123"/>
      <c r="J83" s="123"/>
      <c r="K83" s="123"/>
      <c r="L83" s="124"/>
      <c r="M83" s="121"/>
      <c r="P83" s="194"/>
      <c r="Q83" s="194"/>
    </row>
    <row r="84" spans="1:17" s="68" customFormat="1" ht="3" customHeight="1" outlineLevel="1" x14ac:dyDescent="0.25">
      <c r="A84" s="122"/>
      <c r="B84" s="175"/>
      <c r="C84" s="290"/>
      <c r="D84" s="152"/>
      <c r="E84" s="152"/>
      <c r="F84" s="123"/>
      <c r="G84" s="123"/>
      <c r="H84" s="123"/>
      <c r="I84" s="123"/>
      <c r="J84" s="123"/>
      <c r="K84" s="123"/>
      <c r="L84" s="124"/>
      <c r="M84" s="121"/>
      <c r="P84" s="194"/>
      <c r="Q84" s="194"/>
    </row>
    <row r="85" spans="1:17" s="68" customFormat="1" ht="16.5" outlineLevel="1" x14ac:dyDescent="0.25">
      <c r="A85" s="122"/>
      <c r="B85" s="175"/>
      <c r="C85" s="117"/>
      <c r="D85" s="248" t="s">
        <v>324</v>
      </c>
      <c r="E85" s="46"/>
      <c r="F85" s="123"/>
      <c r="G85" s="123"/>
      <c r="H85" s="123"/>
      <c r="I85" s="123"/>
      <c r="J85" s="123"/>
      <c r="K85" s="123"/>
      <c r="L85" s="124"/>
      <c r="M85" s="121"/>
      <c r="P85" s="194"/>
      <c r="Q85" s="194"/>
    </row>
    <row r="86" spans="1:17" s="61" customFormat="1" ht="19.5" outlineLevel="1" x14ac:dyDescent="0.25">
      <c r="A86" s="109"/>
      <c r="B86" s="175" t="s">
        <v>292</v>
      </c>
      <c r="C86" s="176" t="s">
        <v>8</v>
      </c>
      <c r="D86" s="152" t="s">
        <v>9</v>
      </c>
      <c r="E86" s="46"/>
      <c r="F86" s="119"/>
      <c r="G86" s="119"/>
      <c r="H86" s="119"/>
      <c r="I86" s="119"/>
      <c r="J86" s="119"/>
      <c r="K86" s="119"/>
      <c r="L86" s="120"/>
      <c r="M86" s="121"/>
      <c r="P86" s="193"/>
      <c r="Q86" s="193"/>
    </row>
    <row r="87" spans="1:17" s="61" customFormat="1" ht="19.5" outlineLevel="1" x14ac:dyDescent="0.25">
      <c r="A87" s="109"/>
      <c r="B87" s="175" t="s">
        <v>292</v>
      </c>
      <c r="C87" s="176" t="s">
        <v>29</v>
      </c>
      <c r="D87" s="296" t="s">
        <v>327</v>
      </c>
      <c r="E87" s="297"/>
      <c r="F87" s="298"/>
      <c r="G87" s="119"/>
      <c r="H87" s="119"/>
      <c r="I87" s="119"/>
      <c r="J87" s="119"/>
      <c r="K87" s="119"/>
      <c r="L87" s="120"/>
      <c r="M87" s="121"/>
      <c r="P87" s="193"/>
      <c r="Q87" s="193"/>
    </row>
    <row r="88" spans="1:17" s="61" customFormat="1" ht="19.5" outlineLevel="1" x14ac:dyDescent="0.25">
      <c r="A88" s="109"/>
      <c r="B88" s="175" t="s">
        <v>292</v>
      </c>
      <c r="C88" s="176" t="s">
        <v>0</v>
      </c>
      <c r="D88" s="296" t="s">
        <v>39</v>
      </c>
      <c r="E88" s="297"/>
      <c r="F88" s="298"/>
      <c r="G88" s="119"/>
      <c r="H88" s="119"/>
      <c r="I88" s="119"/>
      <c r="J88" s="119"/>
      <c r="K88" s="119"/>
      <c r="L88" s="120"/>
      <c r="M88" s="121"/>
      <c r="P88" s="193"/>
      <c r="Q88" s="193"/>
    </row>
    <row r="89" spans="1:17" s="61" customFormat="1" ht="19.5" outlineLevel="1" x14ac:dyDescent="0.25">
      <c r="A89" s="109"/>
      <c r="B89" s="175" t="s">
        <v>292</v>
      </c>
      <c r="C89" s="176" t="s">
        <v>48</v>
      </c>
      <c r="D89" s="296" t="s">
        <v>112</v>
      </c>
      <c r="E89" s="297"/>
      <c r="F89" s="298"/>
      <c r="G89" s="119"/>
      <c r="H89" s="119"/>
      <c r="I89" s="119"/>
      <c r="J89" s="119"/>
      <c r="K89" s="119"/>
      <c r="L89" s="120"/>
      <c r="M89" s="121"/>
      <c r="P89" s="193"/>
      <c r="Q89" s="193"/>
    </row>
    <row r="90" spans="1:17" s="61" customFormat="1" ht="19.5" outlineLevel="1" x14ac:dyDescent="0.25">
      <c r="A90" s="109"/>
      <c r="B90" s="175" t="s">
        <v>292</v>
      </c>
      <c r="C90" s="176" t="s">
        <v>10</v>
      </c>
      <c r="D90" s="296" t="s">
        <v>220</v>
      </c>
      <c r="E90" s="297"/>
      <c r="F90" s="298"/>
      <c r="G90" s="119"/>
      <c r="H90" s="119"/>
      <c r="I90" s="119"/>
      <c r="J90" s="119"/>
      <c r="K90" s="119"/>
      <c r="L90" s="120"/>
      <c r="M90" s="121"/>
      <c r="P90" s="193"/>
      <c r="Q90" s="193"/>
    </row>
    <row r="91" spans="1:17" s="68" customFormat="1" ht="19.5" outlineLevel="1" x14ac:dyDescent="0.25">
      <c r="A91" s="122"/>
      <c r="B91" s="175" t="s">
        <v>292</v>
      </c>
      <c r="C91" s="176" t="s">
        <v>50</v>
      </c>
      <c r="D91" s="296" t="s">
        <v>220</v>
      </c>
      <c r="E91" s="297"/>
      <c r="F91" s="299"/>
      <c r="G91" s="123"/>
      <c r="H91" s="123"/>
      <c r="I91" s="123"/>
      <c r="J91" s="123"/>
      <c r="K91" s="123"/>
      <c r="L91" s="124"/>
      <c r="M91" s="121"/>
      <c r="P91" s="194"/>
      <c r="Q91" s="194"/>
    </row>
    <row r="92" spans="1:17" s="68" customFormat="1" ht="19.5" outlineLevel="1" x14ac:dyDescent="0.25">
      <c r="A92" s="122"/>
      <c r="B92" s="175" t="s">
        <v>292</v>
      </c>
      <c r="C92" s="176" t="s">
        <v>61</v>
      </c>
      <c r="D92" s="296" t="s">
        <v>220</v>
      </c>
      <c r="E92" s="297"/>
      <c r="F92" s="299"/>
      <c r="G92" s="123"/>
      <c r="H92" s="123"/>
      <c r="I92" s="123"/>
      <c r="J92" s="123"/>
      <c r="K92" s="123"/>
      <c r="L92" s="124"/>
      <c r="M92" s="121"/>
      <c r="P92" s="194"/>
      <c r="Q92" s="194"/>
    </row>
    <row r="93" spans="1:17" s="68" customFormat="1" ht="19.5" outlineLevel="1" x14ac:dyDescent="0.25">
      <c r="A93" s="122"/>
      <c r="B93" s="175" t="s">
        <v>292</v>
      </c>
      <c r="C93" s="176" t="s">
        <v>74</v>
      </c>
      <c r="D93" s="296" t="s">
        <v>231</v>
      </c>
      <c r="E93" s="297"/>
      <c r="F93" s="299"/>
      <c r="G93" s="123"/>
      <c r="H93" s="123"/>
      <c r="I93" s="123"/>
      <c r="J93" s="123"/>
      <c r="K93" s="123"/>
      <c r="L93" s="124"/>
      <c r="M93" s="121"/>
      <c r="P93" s="194"/>
      <c r="Q93" s="194"/>
    </row>
    <row r="94" spans="1:17" s="68" customFormat="1" ht="19.5" outlineLevel="1" x14ac:dyDescent="0.25">
      <c r="A94" s="122"/>
      <c r="B94" s="175" t="s">
        <v>292</v>
      </c>
      <c r="C94" s="176" t="s">
        <v>232</v>
      </c>
      <c r="D94" s="296" t="s">
        <v>231</v>
      </c>
      <c r="E94" s="297"/>
      <c r="F94" s="299"/>
      <c r="G94" s="123"/>
      <c r="H94" s="123"/>
      <c r="I94" s="123"/>
      <c r="J94" s="123"/>
      <c r="K94" s="123"/>
      <c r="L94" s="124"/>
      <c r="M94" s="121"/>
      <c r="P94" s="194"/>
      <c r="Q94" s="194"/>
    </row>
    <row r="95" spans="1:17" s="68" customFormat="1" ht="19.5" outlineLevel="1" x14ac:dyDescent="0.25">
      <c r="A95" s="122"/>
      <c r="B95" s="175" t="s">
        <v>292</v>
      </c>
      <c r="C95" s="176" t="s">
        <v>109</v>
      </c>
      <c r="D95" s="296" t="s">
        <v>231</v>
      </c>
      <c r="E95" s="297"/>
      <c r="F95" s="299"/>
      <c r="G95" s="123"/>
      <c r="H95" s="123"/>
      <c r="I95" s="123"/>
      <c r="J95" s="123"/>
      <c r="K95" s="123"/>
      <c r="L95" s="124"/>
      <c r="M95" s="121"/>
      <c r="P95" s="194"/>
      <c r="Q95" s="194"/>
    </row>
    <row r="96" spans="1:17" s="68" customFormat="1" ht="19.5" outlineLevel="1" x14ac:dyDescent="0.25">
      <c r="A96" s="122"/>
      <c r="B96" s="175" t="s">
        <v>292</v>
      </c>
      <c r="C96" s="176" t="s">
        <v>233</v>
      </c>
      <c r="D96" s="296" t="s">
        <v>43</v>
      </c>
      <c r="E96" s="297"/>
      <c r="F96" s="299"/>
      <c r="G96" s="123"/>
      <c r="H96" s="123"/>
      <c r="I96" s="123"/>
      <c r="J96" s="123"/>
      <c r="K96" s="123"/>
      <c r="L96" s="124"/>
      <c r="M96" s="121"/>
      <c r="P96" s="194"/>
      <c r="Q96" s="194"/>
    </row>
    <row r="97" spans="1:17" s="68" customFormat="1" ht="19.5" outlineLevel="1" x14ac:dyDescent="0.25">
      <c r="A97" s="122"/>
      <c r="B97" s="175" t="s">
        <v>292</v>
      </c>
      <c r="C97" s="176" t="s">
        <v>234</v>
      </c>
      <c r="D97" s="296" t="s">
        <v>49</v>
      </c>
      <c r="E97" s="297"/>
      <c r="F97" s="299"/>
      <c r="G97" s="123"/>
      <c r="H97" s="123"/>
      <c r="I97" s="123"/>
      <c r="J97" s="123"/>
      <c r="K97" s="123"/>
      <c r="L97" s="124"/>
      <c r="M97" s="121"/>
      <c r="P97" s="194"/>
      <c r="Q97" s="194"/>
    </row>
    <row r="98" spans="1:17" s="68" customFormat="1" ht="19.5" outlineLevel="1" x14ac:dyDescent="0.25">
      <c r="A98" s="122"/>
      <c r="B98" s="175" t="s">
        <v>292</v>
      </c>
      <c r="C98" s="176" t="s">
        <v>128</v>
      </c>
      <c r="D98" s="296" t="s">
        <v>60</v>
      </c>
      <c r="E98" s="297"/>
      <c r="F98" s="299"/>
      <c r="G98" s="123"/>
      <c r="H98" s="123"/>
      <c r="I98" s="123"/>
      <c r="J98" s="123"/>
      <c r="K98" s="123"/>
      <c r="L98" s="124"/>
      <c r="M98" s="121"/>
      <c r="P98" s="194"/>
      <c r="Q98" s="194"/>
    </row>
    <row r="99" spans="1:17" s="68" customFormat="1" ht="19.5" outlineLevel="1" x14ac:dyDescent="0.25">
      <c r="A99" s="122"/>
      <c r="B99" s="175" t="s">
        <v>292</v>
      </c>
      <c r="C99" s="176" t="s">
        <v>199</v>
      </c>
      <c r="D99" s="296" t="s">
        <v>396</v>
      </c>
      <c r="E99" s="297"/>
      <c r="F99" s="299"/>
      <c r="G99" s="123"/>
      <c r="H99" s="123"/>
      <c r="I99" s="123"/>
      <c r="J99" s="123"/>
      <c r="K99" s="123"/>
      <c r="L99" s="124"/>
      <c r="M99" s="121"/>
      <c r="P99" s="194"/>
      <c r="Q99" s="194"/>
    </row>
    <row r="100" spans="1:17" s="68" customFormat="1" ht="19.5" outlineLevel="1" x14ac:dyDescent="0.25">
      <c r="A100" s="122"/>
      <c r="B100" s="175" t="s">
        <v>292</v>
      </c>
      <c r="C100" s="176" t="s">
        <v>398</v>
      </c>
      <c r="D100" s="296" t="s">
        <v>86</v>
      </c>
      <c r="E100" s="297"/>
      <c r="F100" s="299"/>
      <c r="G100" s="123"/>
      <c r="H100" s="123"/>
      <c r="I100" s="123"/>
      <c r="J100" s="123"/>
      <c r="K100" s="123"/>
      <c r="L100" s="124"/>
      <c r="M100" s="121"/>
      <c r="P100" s="194"/>
      <c r="Q100" s="194"/>
    </row>
    <row r="101" spans="1:17" s="68" customFormat="1" ht="16.5" outlineLevel="1" x14ac:dyDescent="0.25">
      <c r="A101" s="122"/>
      <c r="B101" s="117"/>
      <c r="C101" s="64"/>
      <c r="D101" s="296"/>
      <c r="E101" s="297"/>
      <c r="F101" s="299"/>
      <c r="G101" s="123"/>
      <c r="H101" s="123"/>
      <c r="I101" s="123"/>
      <c r="J101" s="123"/>
      <c r="K101" s="123"/>
      <c r="L101" s="124"/>
      <c r="M101" s="121"/>
      <c r="P101" s="194"/>
      <c r="Q101" s="194"/>
    </row>
    <row r="102" spans="1:17" ht="16.5" outlineLevel="1" x14ac:dyDescent="0.25">
      <c r="A102" s="88"/>
      <c r="B102" s="72"/>
      <c r="C102" s="73" t="s">
        <v>169</v>
      </c>
      <c r="D102" s="300"/>
      <c r="E102" s="297"/>
      <c r="F102" s="297"/>
      <c r="G102" s="125"/>
      <c r="H102" s="46"/>
      <c r="I102" s="46"/>
      <c r="J102" s="46"/>
      <c r="K102" s="46"/>
      <c r="L102" s="72"/>
      <c r="M102" s="121"/>
      <c r="O102" s="25"/>
    </row>
    <row r="103" spans="1:17" ht="6.75" customHeight="1" outlineLevel="1" x14ac:dyDescent="0.25">
      <c r="A103" s="88"/>
      <c r="B103" s="72"/>
      <c r="C103" s="64"/>
      <c r="D103" s="300"/>
      <c r="E103" s="297"/>
      <c r="F103" s="297"/>
      <c r="G103" s="125"/>
      <c r="H103" s="46"/>
      <c r="I103" s="46"/>
      <c r="J103" s="46"/>
      <c r="K103" s="46"/>
      <c r="L103" s="72"/>
      <c r="M103" s="121"/>
    </row>
    <row r="104" spans="1:17" ht="16.5" outlineLevel="1" x14ac:dyDescent="0.25">
      <c r="A104" s="88"/>
      <c r="B104" s="72"/>
      <c r="C104" s="64" t="s">
        <v>190</v>
      </c>
      <c r="D104" s="153" t="s">
        <v>171</v>
      </c>
      <c r="E104" s="46"/>
      <c r="F104" s="46"/>
      <c r="G104" s="46"/>
      <c r="H104" s="64"/>
      <c r="I104" s="46"/>
      <c r="J104" s="46"/>
      <c r="K104" s="46"/>
      <c r="L104" s="72"/>
      <c r="M104" s="121"/>
    </row>
    <row r="105" spans="1:17" ht="16.5" outlineLevel="1" x14ac:dyDescent="0.25">
      <c r="A105" s="88"/>
      <c r="B105" s="72"/>
      <c r="C105" s="64" t="s">
        <v>172</v>
      </c>
      <c r="D105" s="153" t="s">
        <v>173</v>
      </c>
      <c r="E105" s="46"/>
      <c r="F105" s="46"/>
      <c r="G105" s="125"/>
      <c r="H105" s="64"/>
      <c r="I105" s="46"/>
      <c r="J105" s="46"/>
      <c r="K105" s="46"/>
      <c r="L105" s="72"/>
      <c r="M105" s="121"/>
    </row>
    <row r="106" spans="1:17" ht="16.5" outlineLevel="1" x14ac:dyDescent="0.25">
      <c r="A106" s="88"/>
      <c r="B106" s="72"/>
      <c r="C106" s="64" t="s">
        <v>174</v>
      </c>
      <c r="D106" s="153" t="s">
        <v>175</v>
      </c>
      <c r="E106" s="46"/>
      <c r="F106" s="46"/>
      <c r="G106" s="46"/>
      <c r="H106" s="64"/>
      <c r="I106" s="46"/>
      <c r="J106" s="46"/>
      <c r="K106" s="46"/>
      <c r="L106" s="72"/>
      <c r="M106" s="91"/>
    </row>
    <row r="107" spans="1:17" ht="16.5" outlineLevel="1" x14ac:dyDescent="0.25">
      <c r="A107" s="88"/>
      <c r="B107" s="72"/>
      <c r="C107" s="64" t="s">
        <v>176</v>
      </c>
      <c r="D107" s="153" t="s">
        <v>177</v>
      </c>
      <c r="E107" s="46"/>
      <c r="F107" s="46"/>
      <c r="G107" s="125"/>
      <c r="H107" s="64"/>
      <c r="I107" s="46"/>
      <c r="J107" s="46"/>
      <c r="K107" s="46"/>
      <c r="L107" s="72"/>
      <c r="M107" s="91"/>
    </row>
    <row r="108" spans="1:17" ht="16.5" outlineLevel="1" x14ac:dyDescent="0.25">
      <c r="A108" s="88"/>
      <c r="B108" s="72"/>
      <c r="C108" s="64" t="s">
        <v>178</v>
      </c>
      <c r="D108" s="153" t="s">
        <v>179</v>
      </c>
      <c r="E108" s="46"/>
      <c r="F108" s="46"/>
      <c r="G108" s="46"/>
      <c r="H108" s="46"/>
      <c r="I108" s="46"/>
      <c r="J108" s="46"/>
      <c r="K108" s="46"/>
      <c r="L108" s="72"/>
      <c r="M108" s="91"/>
    </row>
    <row r="109" spans="1:17" s="201" customFormat="1" ht="16.5" outlineLevel="1" x14ac:dyDescent="0.25">
      <c r="A109" s="88"/>
      <c r="B109" s="72"/>
      <c r="C109" s="64" t="s">
        <v>189</v>
      </c>
      <c r="D109" s="153" t="s">
        <v>170</v>
      </c>
      <c r="E109" s="46"/>
      <c r="F109" s="46"/>
      <c r="G109" s="46"/>
      <c r="H109" s="46"/>
      <c r="I109" s="46"/>
      <c r="J109" s="46"/>
      <c r="K109" s="46"/>
      <c r="L109" s="72"/>
      <c r="M109" s="91"/>
      <c r="P109" s="190"/>
      <c r="Q109" s="190"/>
    </row>
    <row r="110" spans="1:17" ht="16.5" outlineLevel="1" x14ac:dyDescent="0.25">
      <c r="A110" s="88"/>
      <c r="B110" s="72"/>
      <c r="C110" s="64" t="s">
        <v>180</v>
      </c>
      <c r="D110" s="153" t="s">
        <v>181</v>
      </c>
      <c r="E110" s="46"/>
      <c r="F110" s="46"/>
      <c r="G110" s="46"/>
      <c r="H110" s="64"/>
      <c r="I110" s="46"/>
      <c r="J110" s="46"/>
      <c r="K110" s="46"/>
      <c r="L110" s="72"/>
      <c r="M110" s="91"/>
    </row>
    <row r="111" spans="1:17" s="33" customFormat="1" ht="16.5" outlineLevel="1" x14ac:dyDescent="0.25">
      <c r="A111" s="88"/>
      <c r="B111" s="72"/>
      <c r="C111" s="64"/>
      <c r="D111" s="153"/>
      <c r="E111" s="46"/>
      <c r="F111" s="46"/>
      <c r="G111" s="46"/>
      <c r="H111" s="64"/>
      <c r="I111" s="46"/>
      <c r="J111" s="46"/>
      <c r="K111" s="46"/>
      <c r="L111" s="72"/>
      <c r="M111" s="91"/>
      <c r="N111" s="201"/>
      <c r="O111" s="201"/>
      <c r="P111" s="190"/>
      <c r="Q111" s="190"/>
    </row>
    <row r="112" spans="1:17" s="33" customFormat="1" ht="19.5" outlineLevel="1" x14ac:dyDescent="0.25">
      <c r="A112" s="88"/>
      <c r="B112" s="72"/>
      <c r="C112" s="175" t="s">
        <v>292</v>
      </c>
      <c r="D112" s="176" t="s">
        <v>185</v>
      </c>
      <c r="E112" s="64"/>
      <c r="F112" s="64"/>
      <c r="G112" s="46"/>
      <c r="H112" s="64"/>
      <c r="I112" s="46"/>
      <c r="J112" s="46"/>
      <c r="K112" s="46"/>
      <c r="L112" s="72"/>
      <c r="M112" s="91"/>
      <c r="N112" s="201"/>
      <c r="O112" s="201"/>
      <c r="P112" s="190"/>
      <c r="Q112" s="190"/>
    </row>
    <row r="113" spans="1:17" s="33" customFormat="1" ht="16.5" outlineLevel="1" x14ac:dyDescent="0.25">
      <c r="A113" s="88"/>
      <c r="B113" s="72"/>
      <c r="C113" s="175"/>
      <c r="D113" s="154"/>
      <c r="E113" s="64"/>
      <c r="F113" s="64"/>
      <c r="G113" s="46"/>
      <c r="H113" s="64"/>
      <c r="I113" s="46"/>
      <c r="J113" s="46"/>
      <c r="K113" s="46"/>
      <c r="L113" s="72"/>
      <c r="M113" s="46"/>
      <c r="N113" s="201"/>
      <c r="O113" s="201"/>
      <c r="P113" s="190"/>
      <c r="Q113" s="190"/>
    </row>
    <row r="114" spans="1:17" s="164" customFormat="1" ht="24" x14ac:dyDescent="0.25">
      <c r="A114" s="94"/>
      <c r="B114" s="165" t="s">
        <v>281</v>
      </c>
      <c r="C114" s="166" t="s">
        <v>282</v>
      </c>
      <c r="D114" s="167"/>
      <c r="E114" s="173" t="s">
        <v>291</v>
      </c>
      <c r="F114" s="173"/>
      <c r="G114" s="169"/>
      <c r="H114" s="169"/>
      <c r="I114" s="169"/>
      <c r="J114" s="169"/>
      <c r="K114" s="169"/>
      <c r="L114" s="169"/>
      <c r="M114" s="170"/>
      <c r="N114" s="171"/>
      <c r="O114" s="202"/>
      <c r="P114" s="191"/>
      <c r="Q114" s="190"/>
    </row>
    <row r="115" spans="1:17" s="164" customFormat="1" ht="15.75" x14ac:dyDescent="0.25">
      <c r="A115" s="94"/>
      <c r="B115" s="57"/>
      <c r="C115" s="58"/>
      <c r="D115" s="147"/>
      <c r="E115" s="59"/>
      <c r="F115" s="213"/>
      <c r="G115" s="213"/>
      <c r="H115" s="213"/>
      <c r="I115" s="213"/>
      <c r="J115" s="213"/>
      <c r="K115" s="213"/>
      <c r="L115" s="45"/>
      <c r="M115" s="95"/>
      <c r="N115" s="202"/>
      <c r="O115" s="202"/>
      <c r="P115" s="191"/>
      <c r="Q115" s="190"/>
    </row>
    <row r="116" spans="1:17" s="202" customFormat="1" ht="22.5" customHeight="1" x14ac:dyDescent="0.25">
      <c r="B116" s="208" t="s">
        <v>401</v>
      </c>
      <c r="C116" s="58"/>
      <c r="D116" s="147"/>
      <c r="E116" s="59"/>
      <c r="L116" s="45"/>
      <c r="P116" s="191"/>
      <c r="Q116" s="190"/>
    </row>
    <row r="117" spans="1:17" s="202" customFormat="1" ht="6" customHeight="1" outlineLevel="1" x14ac:dyDescent="0.25">
      <c r="B117" s="208"/>
      <c r="C117" s="58"/>
      <c r="D117" s="147"/>
      <c r="E117" s="59"/>
      <c r="L117" s="45"/>
      <c r="P117" s="191"/>
      <c r="Q117" s="190"/>
    </row>
    <row r="118" spans="1:17" s="202" customFormat="1" ht="48" customHeight="1" outlineLevel="1" x14ac:dyDescent="0.25">
      <c r="B118" s="420" t="s">
        <v>404</v>
      </c>
      <c r="C118" s="421"/>
      <c r="D118" s="421"/>
      <c r="E118" s="421"/>
      <c r="F118" s="421"/>
      <c r="G118" s="421"/>
      <c r="H118" s="421"/>
      <c r="I118" s="421"/>
      <c r="J118" s="421"/>
      <c r="K118" s="421"/>
      <c r="L118" s="421"/>
      <c r="M118" s="422"/>
      <c r="P118" s="191"/>
      <c r="Q118" s="190"/>
    </row>
    <row r="119" spans="1:17" s="202" customFormat="1" ht="87" customHeight="1" outlineLevel="1" x14ac:dyDescent="0.25">
      <c r="B119" s="423"/>
      <c r="C119" s="424"/>
      <c r="D119" s="424"/>
      <c r="E119" s="424"/>
      <c r="F119" s="424"/>
      <c r="G119" s="424"/>
      <c r="H119" s="424"/>
      <c r="I119" s="424"/>
      <c r="J119" s="424"/>
      <c r="K119" s="424"/>
      <c r="L119" s="424"/>
      <c r="M119" s="425"/>
      <c r="P119" s="191"/>
      <c r="Q119" s="190"/>
    </row>
    <row r="120" spans="1:17" s="24" customFormat="1" ht="15" customHeight="1" outlineLevel="1" x14ac:dyDescent="0.25">
      <c r="B120" s="242"/>
      <c r="C120" s="242"/>
      <c r="D120" s="242"/>
      <c r="E120" s="242"/>
      <c r="F120" s="242"/>
      <c r="G120" s="242"/>
      <c r="H120" s="242"/>
      <c r="I120" s="242"/>
      <c r="J120" s="242"/>
      <c r="K120" s="242"/>
      <c r="L120" s="242"/>
      <c r="M120" s="242"/>
      <c r="N120" s="202"/>
      <c r="O120" s="202"/>
      <c r="P120" s="191"/>
      <c r="Q120" s="190"/>
    </row>
    <row r="121" spans="1:17" s="201" customFormat="1" ht="22.5" customHeight="1" outlineLevel="1" x14ac:dyDescent="0.25">
      <c r="A121" s="131"/>
      <c r="B121" s="243"/>
      <c r="C121" s="14"/>
      <c r="D121" s="155"/>
      <c r="E121" s="209" t="s">
        <v>402</v>
      </c>
      <c r="F121" s="209"/>
      <c r="G121" s="6"/>
      <c r="H121" s="38"/>
      <c r="I121" s="38"/>
      <c r="J121" s="38"/>
      <c r="K121" s="77"/>
      <c r="L121" s="38"/>
      <c r="M121" s="128"/>
      <c r="N121" s="202"/>
      <c r="O121" s="202"/>
      <c r="P121" s="190"/>
      <c r="Q121" s="190"/>
    </row>
    <row r="122" spans="1:17" s="201" customFormat="1" ht="79.5" customHeight="1" outlineLevel="1" x14ac:dyDescent="0.2">
      <c r="A122" s="98"/>
      <c r="B122" s="244"/>
      <c r="C122" s="2" t="s">
        <v>237</v>
      </c>
      <c r="D122" s="255" t="s">
        <v>142</v>
      </c>
      <c r="E122" s="2" t="s">
        <v>405</v>
      </c>
      <c r="F122" s="2" t="s">
        <v>144</v>
      </c>
      <c r="G122" s="2" t="s">
        <v>408</v>
      </c>
      <c r="H122" s="41" t="s">
        <v>4</v>
      </c>
      <c r="I122" s="41" t="s">
        <v>5</v>
      </c>
      <c r="J122" s="41" t="s">
        <v>6</v>
      </c>
      <c r="K122" s="76" t="s">
        <v>7</v>
      </c>
      <c r="L122" s="161" t="s">
        <v>235</v>
      </c>
      <c r="M122" s="126" t="s">
        <v>137</v>
      </c>
      <c r="N122" s="202"/>
      <c r="O122" s="202"/>
      <c r="P122" s="190"/>
      <c r="Q122" s="190"/>
    </row>
    <row r="123" spans="1:17" s="201" customFormat="1" ht="157.5" outlineLevel="1" x14ac:dyDescent="0.25">
      <c r="A123" s="98"/>
      <c r="B123" s="245"/>
      <c r="C123" s="252" t="s">
        <v>403</v>
      </c>
      <c r="D123" s="246">
        <v>1</v>
      </c>
      <c r="E123" s="3" t="s">
        <v>365</v>
      </c>
      <c r="F123" s="15"/>
      <c r="G123" s="4"/>
      <c r="H123" s="37"/>
      <c r="I123" s="37"/>
      <c r="J123" s="37"/>
      <c r="K123" s="78"/>
      <c r="L123" s="39"/>
      <c r="M123" s="260"/>
      <c r="N123" s="202"/>
      <c r="O123" s="202"/>
      <c r="P123" s="190"/>
      <c r="Q123" s="190"/>
    </row>
    <row r="124" spans="1:17" s="201" customFormat="1" ht="49.5" outlineLevel="1" x14ac:dyDescent="0.25">
      <c r="A124" s="98"/>
      <c r="B124" s="245"/>
      <c r="C124" s="252" t="s">
        <v>403</v>
      </c>
      <c r="D124" s="246">
        <v>2</v>
      </c>
      <c r="E124" s="3" t="s">
        <v>321</v>
      </c>
      <c r="F124" s="3" t="s">
        <v>110</v>
      </c>
      <c r="G124" s="4"/>
      <c r="H124" s="37"/>
      <c r="I124" s="37"/>
      <c r="J124" s="37"/>
      <c r="K124" s="78"/>
      <c r="L124" s="39"/>
      <c r="M124" s="260"/>
      <c r="P124" s="190"/>
      <c r="Q124" s="190"/>
    </row>
    <row r="125" spans="1:17" s="201" customFormat="1" ht="38.25" customHeight="1" outlineLevel="1" x14ac:dyDescent="0.25">
      <c r="A125" s="98"/>
      <c r="B125" s="245"/>
      <c r="C125" s="252" t="s">
        <v>403</v>
      </c>
      <c r="D125" s="246">
        <v>3</v>
      </c>
      <c r="E125" s="3" t="s">
        <v>266</v>
      </c>
      <c r="F125" s="3" t="s">
        <v>111</v>
      </c>
      <c r="G125" s="4"/>
      <c r="H125" s="37"/>
      <c r="I125" s="37"/>
      <c r="J125" s="37"/>
      <c r="K125" s="78"/>
      <c r="L125" s="37"/>
      <c r="M125" s="224"/>
      <c r="P125" s="190"/>
      <c r="Q125" s="190"/>
    </row>
    <row r="126" spans="1:17" s="24" customFormat="1" ht="75" outlineLevel="1" x14ac:dyDescent="0.25">
      <c r="A126" s="132"/>
      <c r="B126" s="245"/>
      <c r="C126" s="252" t="s">
        <v>403</v>
      </c>
      <c r="D126" s="246">
        <v>4</v>
      </c>
      <c r="E126" s="44" t="s">
        <v>366</v>
      </c>
      <c r="F126" s="15"/>
      <c r="G126" s="6"/>
      <c r="H126" s="38"/>
      <c r="I126" s="38"/>
      <c r="J126" s="38"/>
      <c r="K126" s="77"/>
      <c r="L126" s="38"/>
      <c r="M126" s="261"/>
      <c r="P126" s="191"/>
      <c r="Q126" s="191"/>
    </row>
    <row r="127" spans="1:17" s="24" customFormat="1" ht="30" outlineLevel="1" x14ac:dyDescent="0.25">
      <c r="A127" s="132"/>
      <c r="B127" s="245"/>
      <c r="C127" s="252" t="s">
        <v>403</v>
      </c>
      <c r="D127" s="246">
        <v>4.0999999999999996</v>
      </c>
      <c r="E127" s="16" t="s">
        <v>364</v>
      </c>
      <c r="F127" s="15"/>
      <c r="G127" s="5"/>
      <c r="H127" s="75"/>
      <c r="I127" s="75"/>
      <c r="J127" s="75"/>
      <c r="K127" s="80"/>
      <c r="L127" s="75"/>
      <c r="M127" s="231"/>
      <c r="P127" s="191"/>
      <c r="Q127" s="191"/>
    </row>
    <row r="128" spans="1:17" s="24" customFormat="1" ht="30" outlineLevel="1" x14ac:dyDescent="0.25">
      <c r="A128" s="132"/>
      <c r="B128" s="245"/>
      <c r="C128" s="252" t="s">
        <v>403</v>
      </c>
      <c r="D128" s="246">
        <v>4.2</v>
      </c>
      <c r="E128" s="3" t="s">
        <v>664</v>
      </c>
      <c r="F128" s="15"/>
      <c r="G128" s="5"/>
      <c r="H128" s="75"/>
      <c r="I128" s="75"/>
      <c r="J128" s="75"/>
      <c r="K128" s="80"/>
      <c r="L128" s="75"/>
      <c r="M128" s="231"/>
      <c r="P128" s="191"/>
      <c r="Q128" s="191"/>
    </row>
    <row r="129" spans="1:17" s="24" customFormat="1" ht="30" outlineLevel="1" x14ac:dyDescent="0.25">
      <c r="A129" s="132"/>
      <c r="B129" s="245"/>
      <c r="C129" s="252" t="s">
        <v>403</v>
      </c>
      <c r="D129" s="246">
        <v>4.3</v>
      </c>
      <c r="E129" s="16" t="s">
        <v>337</v>
      </c>
      <c r="F129" s="15"/>
      <c r="G129" s="5"/>
      <c r="H129" s="75"/>
      <c r="I129" s="75"/>
      <c r="J129" s="75"/>
      <c r="K129" s="80"/>
      <c r="L129" s="75"/>
      <c r="M129" s="231"/>
      <c r="P129" s="191"/>
      <c r="Q129" s="191"/>
    </row>
    <row r="130" spans="1:17" s="24" customFormat="1" ht="30" outlineLevel="1" x14ac:dyDescent="0.25">
      <c r="A130" s="132"/>
      <c r="B130" s="245"/>
      <c r="C130" s="252" t="s">
        <v>403</v>
      </c>
      <c r="D130" s="246">
        <v>4.4000000000000004</v>
      </c>
      <c r="E130" s="16" t="s">
        <v>338</v>
      </c>
      <c r="F130" s="15"/>
      <c r="G130" s="5"/>
      <c r="H130" s="75"/>
      <c r="I130" s="75"/>
      <c r="J130" s="75"/>
      <c r="K130" s="80"/>
      <c r="L130" s="75"/>
      <c r="M130" s="231"/>
      <c r="P130" s="191"/>
      <c r="Q130" s="191"/>
    </row>
    <row r="131" spans="1:17" s="24" customFormat="1" ht="30" outlineLevel="1" x14ac:dyDescent="0.25">
      <c r="A131" s="132"/>
      <c r="B131" s="245"/>
      <c r="C131" s="252" t="s">
        <v>403</v>
      </c>
      <c r="D131" s="246">
        <v>4.5</v>
      </c>
      <c r="E131" s="16" t="s">
        <v>339</v>
      </c>
      <c r="F131" s="15"/>
      <c r="G131" s="5"/>
      <c r="H131" s="75"/>
      <c r="I131" s="75"/>
      <c r="J131" s="75"/>
      <c r="K131" s="80"/>
      <c r="L131" s="75"/>
      <c r="M131" s="231"/>
      <c r="P131" s="191"/>
      <c r="Q131" s="191"/>
    </row>
    <row r="132" spans="1:17" s="24" customFormat="1" ht="30" outlineLevel="1" x14ac:dyDescent="0.25">
      <c r="A132" s="132"/>
      <c r="B132" s="245"/>
      <c r="C132" s="252" t="s">
        <v>403</v>
      </c>
      <c r="D132" s="246">
        <v>4.5999999999999996</v>
      </c>
      <c r="E132" s="16" t="s">
        <v>340</v>
      </c>
      <c r="F132" s="15"/>
      <c r="G132" s="5"/>
      <c r="H132" s="75"/>
      <c r="I132" s="75"/>
      <c r="J132" s="75"/>
      <c r="K132" s="80"/>
      <c r="L132" s="75"/>
      <c r="M132" s="231"/>
      <c r="P132" s="191"/>
      <c r="Q132" s="191"/>
    </row>
    <row r="133" spans="1:17" s="24" customFormat="1" ht="30" outlineLevel="1" x14ac:dyDescent="0.25">
      <c r="A133" s="132"/>
      <c r="B133" s="245"/>
      <c r="C133" s="252" t="s">
        <v>403</v>
      </c>
      <c r="D133" s="246">
        <v>4.7</v>
      </c>
      <c r="E133" s="16" t="s">
        <v>341</v>
      </c>
      <c r="F133" s="15"/>
      <c r="G133" s="5"/>
      <c r="H133" s="75"/>
      <c r="I133" s="75"/>
      <c r="J133" s="75"/>
      <c r="K133" s="80"/>
      <c r="L133" s="75"/>
      <c r="M133" s="231"/>
      <c r="P133" s="191"/>
      <c r="Q133" s="191"/>
    </row>
    <row r="134" spans="1:17" s="24" customFormat="1" ht="30" outlineLevel="1" x14ac:dyDescent="0.25">
      <c r="A134" s="132"/>
      <c r="B134" s="245"/>
      <c r="C134" s="252" t="s">
        <v>403</v>
      </c>
      <c r="D134" s="246">
        <v>4.8</v>
      </c>
      <c r="E134" s="16" t="s">
        <v>388</v>
      </c>
      <c r="F134" s="15"/>
      <c r="G134" s="5"/>
      <c r="H134" s="75"/>
      <c r="I134" s="75"/>
      <c r="J134" s="75"/>
      <c r="K134" s="80"/>
      <c r="L134" s="75"/>
      <c r="M134" s="231"/>
      <c r="P134" s="191"/>
      <c r="Q134" s="191"/>
    </row>
    <row r="135" spans="1:17" s="24" customFormat="1" ht="66" outlineLevel="1" x14ac:dyDescent="0.25">
      <c r="A135" s="132"/>
      <c r="B135" s="245"/>
      <c r="C135" s="252" t="s">
        <v>403</v>
      </c>
      <c r="D135" s="246">
        <v>5</v>
      </c>
      <c r="E135" s="16" t="s">
        <v>406</v>
      </c>
      <c r="F135" s="15"/>
      <c r="G135" s="5"/>
      <c r="H135" s="75"/>
      <c r="I135" s="75"/>
      <c r="J135" s="75"/>
      <c r="K135" s="80"/>
      <c r="L135" s="75"/>
      <c r="M135" s="231"/>
      <c r="P135" s="191"/>
      <c r="Q135" s="191"/>
    </row>
    <row r="136" spans="1:17" s="24" customFormat="1" ht="69" customHeight="1" outlineLevel="1" x14ac:dyDescent="0.25">
      <c r="A136" s="132"/>
      <c r="B136" s="245"/>
      <c r="C136" s="252" t="s">
        <v>403</v>
      </c>
      <c r="D136" s="246">
        <v>6</v>
      </c>
      <c r="E136" s="16" t="s">
        <v>370</v>
      </c>
      <c r="F136" s="15"/>
      <c r="G136" s="5"/>
      <c r="H136" s="75"/>
      <c r="I136" s="75"/>
      <c r="J136" s="75"/>
      <c r="K136" s="80"/>
      <c r="L136" s="75"/>
      <c r="M136" s="231"/>
      <c r="P136" s="191"/>
      <c r="Q136" s="191"/>
    </row>
    <row r="137" spans="1:17" s="24" customFormat="1" ht="30" outlineLevel="1" x14ac:dyDescent="0.25">
      <c r="A137" s="132"/>
      <c r="B137" s="245"/>
      <c r="C137" s="252" t="s">
        <v>403</v>
      </c>
      <c r="D137" s="246">
        <v>6.1</v>
      </c>
      <c r="E137" s="16" t="s">
        <v>364</v>
      </c>
      <c r="F137" s="15"/>
      <c r="G137" s="5"/>
      <c r="H137" s="75"/>
      <c r="I137" s="75"/>
      <c r="J137" s="75"/>
      <c r="K137" s="80"/>
      <c r="L137" s="75"/>
      <c r="M137" s="231"/>
      <c r="P137" s="191"/>
      <c r="Q137" s="191"/>
    </row>
    <row r="138" spans="1:17" s="24" customFormat="1" ht="30" outlineLevel="1" x14ac:dyDescent="0.25">
      <c r="A138" s="132"/>
      <c r="B138" s="245"/>
      <c r="C138" s="252" t="s">
        <v>403</v>
      </c>
      <c r="D138" s="246">
        <v>6.2</v>
      </c>
      <c r="E138" s="3" t="s">
        <v>664</v>
      </c>
      <c r="F138" s="15"/>
      <c r="G138" s="5"/>
      <c r="H138" s="75"/>
      <c r="I138" s="75"/>
      <c r="J138" s="75"/>
      <c r="K138" s="80"/>
      <c r="L138" s="75"/>
      <c r="M138" s="231"/>
      <c r="P138" s="191"/>
      <c r="Q138" s="191"/>
    </row>
    <row r="139" spans="1:17" s="24" customFormat="1" ht="30" outlineLevel="1" x14ac:dyDescent="0.25">
      <c r="A139" s="132"/>
      <c r="B139" s="245"/>
      <c r="C139" s="252" t="s">
        <v>403</v>
      </c>
      <c r="D139" s="246">
        <v>6.3</v>
      </c>
      <c r="E139" s="16" t="s">
        <v>337</v>
      </c>
      <c r="F139" s="15"/>
      <c r="G139" s="5"/>
      <c r="H139" s="75"/>
      <c r="I139" s="75"/>
      <c r="J139" s="75"/>
      <c r="K139" s="80"/>
      <c r="L139" s="75"/>
      <c r="M139" s="231"/>
      <c r="P139" s="191"/>
      <c r="Q139" s="191"/>
    </row>
    <row r="140" spans="1:17" s="24" customFormat="1" ht="30" outlineLevel="1" x14ac:dyDescent="0.25">
      <c r="A140" s="132"/>
      <c r="B140" s="245"/>
      <c r="C140" s="252" t="s">
        <v>403</v>
      </c>
      <c r="D140" s="246">
        <v>6.4</v>
      </c>
      <c r="E140" s="16" t="s">
        <v>338</v>
      </c>
      <c r="F140" s="15"/>
      <c r="G140" s="5"/>
      <c r="H140" s="75"/>
      <c r="I140" s="75"/>
      <c r="J140" s="75"/>
      <c r="K140" s="80"/>
      <c r="L140" s="75"/>
      <c r="M140" s="231"/>
      <c r="P140" s="191"/>
      <c r="Q140" s="191"/>
    </row>
    <row r="141" spans="1:17" s="24" customFormat="1" ht="30" outlineLevel="1" x14ac:dyDescent="0.25">
      <c r="A141" s="132"/>
      <c r="B141" s="245"/>
      <c r="C141" s="252" t="s">
        <v>403</v>
      </c>
      <c r="D141" s="246">
        <v>6.5</v>
      </c>
      <c r="E141" s="16" t="s">
        <v>665</v>
      </c>
      <c r="F141" s="15"/>
      <c r="G141" s="5"/>
      <c r="H141" s="75"/>
      <c r="I141" s="75"/>
      <c r="J141" s="75"/>
      <c r="K141" s="80"/>
      <c r="L141" s="75"/>
      <c r="M141" s="231"/>
      <c r="P141" s="191"/>
      <c r="Q141" s="191"/>
    </row>
    <row r="142" spans="1:17" s="24" customFormat="1" ht="30" outlineLevel="1" x14ac:dyDescent="0.25">
      <c r="A142" s="132"/>
      <c r="B142" s="245"/>
      <c r="C142" s="252" t="s">
        <v>403</v>
      </c>
      <c r="D142" s="246">
        <v>6.6</v>
      </c>
      <c r="E142" s="16" t="s">
        <v>340</v>
      </c>
      <c r="F142" s="15"/>
      <c r="G142" s="5"/>
      <c r="H142" s="75"/>
      <c r="I142" s="75"/>
      <c r="J142" s="75"/>
      <c r="K142" s="80"/>
      <c r="L142" s="75"/>
      <c r="M142" s="231"/>
      <c r="P142" s="191"/>
      <c r="Q142" s="191"/>
    </row>
    <row r="143" spans="1:17" s="24" customFormat="1" ht="30" outlineLevel="1" x14ac:dyDescent="0.25">
      <c r="A143" s="132"/>
      <c r="B143" s="245"/>
      <c r="C143" s="252" t="s">
        <v>403</v>
      </c>
      <c r="D143" s="246">
        <v>6.7</v>
      </c>
      <c r="E143" s="16" t="s">
        <v>667</v>
      </c>
      <c r="F143" s="15"/>
      <c r="G143" s="5"/>
      <c r="H143" s="75"/>
      <c r="I143" s="75"/>
      <c r="J143" s="75"/>
      <c r="K143" s="80"/>
      <c r="L143" s="75"/>
      <c r="M143" s="231"/>
      <c r="P143" s="191"/>
      <c r="Q143" s="191"/>
    </row>
    <row r="144" spans="1:17" s="24" customFormat="1" ht="30" outlineLevel="1" x14ac:dyDescent="0.25">
      <c r="A144" s="132"/>
      <c r="B144" s="245"/>
      <c r="C144" s="314" t="s">
        <v>403</v>
      </c>
      <c r="D144" s="246">
        <v>6.8</v>
      </c>
      <c r="E144" s="16" t="s">
        <v>666</v>
      </c>
      <c r="F144" s="15"/>
      <c r="G144" s="5"/>
      <c r="H144" s="75"/>
      <c r="I144" s="75"/>
      <c r="J144" s="75"/>
      <c r="K144" s="80"/>
      <c r="L144" s="75"/>
      <c r="M144" s="231"/>
      <c r="P144" s="191"/>
      <c r="Q144" s="191"/>
    </row>
    <row r="145" spans="1:17" s="201" customFormat="1" ht="230.25" customHeight="1" outlineLevel="1" x14ac:dyDescent="0.25">
      <c r="A145" s="98"/>
      <c r="B145" s="245"/>
      <c r="C145" s="269" t="s">
        <v>403</v>
      </c>
      <c r="D145" s="270">
        <v>7</v>
      </c>
      <c r="E145" s="301" t="s">
        <v>407</v>
      </c>
      <c r="F145" s="81" t="s">
        <v>368</v>
      </c>
      <c r="G145" s="82"/>
      <c r="H145" s="83"/>
      <c r="I145" s="83"/>
      <c r="J145" s="83"/>
      <c r="K145" s="271"/>
      <c r="L145" s="83"/>
      <c r="M145" s="272"/>
      <c r="P145" s="190"/>
      <c r="Q145" s="191"/>
    </row>
    <row r="146" spans="1:17" s="198" customFormat="1" ht="15.75" x14ac:dyDescent="0.25">
      <c r="B146" s="57"/>
      <c r="C146" s="58"/>
      <c r="D146" s="147"/>
      <c r="E146" s="59"/>
      <c r="F146" s="202"/>
      <c r="G146" s="202"/>
      <c r="H146" s="202"/>
      <c r="I146" s="202"/>
      <c r="J146" s="202"/>
      <c r="K146" s="202"/>
      <c r="L146" s="45"/>
      <c r="M146" s="202"/>
      <c r="N146" s="201"/>
      <c r="O146" s="201"/>
      <c r="P146" s="191"/>
      <c r="Q146" s="191"/>
    </row>
    <row r="147" spans="1:17" s="198" customFormat="1" ht="22.5" customHeight="1" x14ac:dyDescent="0.25">
      <c r="B147" s="208" t="s">
        <v>320</v>
      </c>
      <c r="C147" s="58"/>
      <c r="D147" s="147"/>
      <c r="E147" s="59"/>
      <c r="F147" s="202"/>
      <c r="G147" s="202"/>
      <c r="H147" s="202"/>
      <c r="I147" s="202"/>
      <c r="J147" s="202"/>
      <c r="K147" s="202"/>
      <c r="L147" s="45"/>
      <c r="M147" s="202"/>
      <c r="N147" s="201"/>
      <c r="O147" s="201"/>
      <c r="P147" s="191"/>
      <c r="Q147" s="191"/>
    </row>
    <row r="148" spans="1:17" s="202" customFormat="1" ht="6" customHeight="1" x14ac:dyDescent="0.25">
      <c r="B148" s="208"/>
      <c r="C148" s="58"/>
      <c r="D148" s="147"/>
      <c r="E148" s="59"/>
      <c r="L148" s="45"/>
      <c r="N148" s="201"/>
      <c r="O148" s="201"/>
      <c r="P148" s="191"/>
      <c r="Q148" s="191"/>
    </row>
    <row r="149" spans="1:17" s="24" customFormat="1" ht="15" customHeight="1" x14ac:dyDescent="0.25">
      <c r="B149" s="242"/>
      <c r="C149" s="242"/>
      <c r="D149" s="242"/>
      <c r="E149" s="242"/>
      <c r="F149" s="242"/>
      <c r="G149" s="242"/>
      <c r="H149" s="242"/>
      <c r="I149" s="242"/>
      <c r="J149" s="242"/>
      <c r="K149" s="242"/>
      <c r="L149" s="242"/>
      <c r="M149" s="242"/>
      <c r="N149" s="201"/>
      <c r="O149" s="201"/>
      <c r="P149" s="191"/>
      <c r="Q149" s="191"/>
    </row>
    <row r="150" spans="1:17" ht="22.5" customHeight="1" outlineLevel="1" x14ac:dyDescent="0.25">
      <c r="A150" s="131"/>
      <c r="B150" s="243"/>
      <c r="C150" s="14" t="s">
        <v>322</v>
      </c>
      <c r="D150" s="155"/>
      <c r="E150" s="12" t="s">
        <v>372</v>
      </c>
      <c r="F150" s="209"/>
      <c r="G150" s="6"/>
      <c r="H150" s="38"/>
      <c r="I150" s="38"/>
      <c r="J150" s="38"/>
      <c r="K150" s="77"/>
      <c r="L150" s="38"/>
      <c r="M150" s="128"/>
      <c r="Q150" s="201"/>
    </row>
    <row r="151" spans="1:17" s="199" customFormat="1" ht="90.75" customHeight="1" outlineLevel="1" x14ac:dyDescent="0.2">
      <c r="A151" s="98"/>
      <c r="B151" s="244"/>
      <c r="C151" s="262" t="s">
        <v>237</v>
      </c>
      <c r="D151" s="263" t="s">
        <v>142</v>
      </c>
      <c r="E151" s="264" t="s">
        <v>374</v>
      </c>
      <c r="F151" s="264" t="s">
        <v>144</v>
      </c>
      <c r="G151" s="264" t="s">
        <v>408</v>
      </c>
      <c r="H151" s="265" t="s">
        <v>4</v>
      </c>
      <c r="I151" s="265" t="s">
        <v>5</v>
      </c>
      <c r="J151" s="265" t="s">
        <v>6</v>
      </c>
      <c r="K151" s="266" t="s">
        <v>7</v>
      </c>
      <c r="L151" s="267" t="s">
        <v>235</v>
      </c>
      <c r="M151" s="268" t="s">
        <v>137</v>
      </c>
      <c r="N151" s="201"/>
      <c r="O151" s="201"/>
      <c r="P151" s="190"/>
      <c r="Q151" s="190"/>
    </row>
    <row r="152" spans="1:17" s="199" customFormat="1" ht="157.5" outlineLevel="1" x14ac:dyDescent="0.25">
      <c r="A152" s="98"/>
      <c r="B152" s="245"/>
      <c r="C152" s="252" t="s">
        <v>322</v>
      </c>
      <c r="D152" s="246">
        <v>1</v>
      </c>
      <c r="E152" s="3" t="s">
        <v>365</v>
      </c>
      <c r="F152" s="15"/>
      <c r="G152" s="4"/>
      <c r="H152" s="37"/>
      <c r="I152" s="37"/>
      <c r="J152" s="37"/>
      <c r="K152" s="78"/>
      <c r="L152" s="39"/>
      <c r="M152" s="260"/>
      <c r="N152" s="201"/>
      <c r="O152" s="201"/>
      <c r="P152" s="190"/>
      <c r="Q152" s="190"/>
    </row>
    <row r="153" spans="1:17" ht="49.5" outlineLevel="1" x14ac:dyDescent="0.25">
      <c r="A153" s="98"/>
      <c r="B153" s="245"/>
      <c r="C153" s="252" t="s">
        <v>322</v>
      </c>
      <c r="D153" s="246">
        <v>2</v>
      </c>
      <c r="E153" s="3" t="s">
        <v>321</v>
      </c>
      <c r="F153" s="3" t="s">
        <v>110</v>
      </c>
      <c r="G153" s="4"/>
      <c r="H153" s="37"/>
      <c r="I153" s="37"/>
      <c r="J153" s="37"/>
      <c r="K153" s="78"/>
      <c r="L153" s="39"/>
      <c r="M153" s="260"/>
    </row>
    <row r="154" spans="1:17" s="33" customFormat="1" ht="49.5" outlineLevel="1" x14ac:dyDescent="0.25">
      <c r="A154" s="98"/>
      <c r="B154" s="245"/>
      <c r="C154" s="252" t="s">
        <v>322</v>
      </c>
      <c r="D154" s="246">
        <v>3</v>
      </c>
      <c r="E154" s="3" t="s">
        <v>266</v>
      </c>
      <c r="F154" s="3" t="s">
        <v>111</v>
      </c>
      <c r="G154" s="4"/>
      <c r="H154" s="37"/>
      <c r="I154" s="37"/>
      <c r="J154" s="37"/>
      <c r="K154" s="78"/>
      <c r="L154" s="37"/>
      <c r="M154" s="224"/>
      <c r="N154" s="201"/>
      <c r="O154" s="201"/>
      <c r="P154" s="190"/>
      <c r="Q154" s="190"/>
    </row>
    <row r="155" spans="1:17" s="24" customFormat="1" ht="75" outlineLevel="1" x14ac:dyDescent="0.25">
      <c r="A155" s="132"/>
      <c r="B155" s="245"/>
      <c r="C155" s="273" t="s">
        <v>322</v>
      </c>
      <c r="D155" s="246">
        <v>4</v>
      </c>
      <c r="E155" s="44" t="s">
        <v>366</v>
      </c>
      <c r="F155" s="15"/>
      <c r="G155" s="6"/>
      <c r="H155" s="38"/>
      <c r="I155" s="38"/>
      <c r="J155" s="38"/>
      <c r="K155" s="77"/>
      <c r="L155" s="38"/>
      <c r="M155" s="261"/>
      <c r="P155" s="191"/>
      <c r="Q155" s="191"/>
    </row>
    <row r="156" spans="1:17" s="24" customFormat="1" ht="16.5" outlineLevel="1" x14ac:dyDescent="0.25">
      <c r="A156" s="132"/>
      <c r="B156" s="245"/>
      <c r="C156" s="273" t="s">
        <v>322</v>
      </c>
      <c r="D156" s="246">
        <v>4.0999999999999996</v>
      </c>
      <c r="E156" s="16" t="s">
        <v>364</v>
      </c>
      <c r="F156" s="15"/>
      <c r="G156" s="5"/>
      <c r="H156" s="75"/>
      <c r="I156" s="75"/>
      <c r="J156" s="75"/>
      <c r="K156" s="80"/>
      <c r="L156" s="75"/>
      <c r="M156" s="231"/>
      <c r="P156" s="191"/>
      <c r="Q156" s="191"/>
    </row>
    <row r="157" spans="1:17" s="24" customFormat="1" ht="16.5" outlineLevel="1" x14ac:dyDescent="0.25">
      <c r="A157" s="132"/>
      <c r="B157" s="245"/>
      <c r="C157" s="273" t="s">
        <v>322</v>
      </c>
      <c r="D157" s="246">
        <v>4.2</v>
      </c>
      <c r="E157" s="3" t="s">
        <v>664</v>
      </c>
      <c r="F157" s="15"/>
      <c r="G157" s="5"/>
      <c r="H157" s="75"/>
      <c r="I157" s="75"/>
      <c r="J157" s="75"/>
      <c r="K157" s="80"/>
      <c r="L157" s="75"/>
      <c r="M157" s="231"/>
      <c r="P157" s="191"/>
      <c r="Q157" s="191"/>
    </row>
    <row r="158" spans="1:17" s="24" customFormat="1" ht="16.5" outlineLevel="1" x14ac:dyDescent="0.25">
      <c r="A158" s="132"/>
      <c r="B158" s="245"/>
      <c r="C158" s="273" t="s">
        <v>322</v>
      </c>
      <c r="D158" s="246">
        <v>4.3</v>
      </c>
      <c r="E158" s="16" t="s">
        <v>337</v>
      </c>
      <c r="F158" s="15"/>
      <c r="G158" s="5"/>
      <c r="H158" s="75"/>
      <c r="I158" s="75"/>
      <c r="J158" s="75"/>
      <c r="K158" s="80"/>
      <c r="L158" s="75"/>
      <c r="M158" s="231"/>
      <c r="P158" s="191"/>
      <c r="Q158" s="191"/>
    </row>
    <row r="159" spans="1:17" s="24" customFormat="1" ht="16.5" outlineLevel="1" x14ac:dyDescent="0.25">
      <c r="A159" s="132"/>
      <c r="B159" s="245"/>
      <c r="C159" s="273" t="s">
        <v>322</v>
      </c>
      <c r="D159" s="246">
        <v>4.4000000000000004</v>
      </c>
      <c r="E159" s="16" t="s">
        <v>338</v>
      </c>
      <c r="F159" s="15"/>
      <c r="G159" s="5"/>
      <c r="H159" s="75"/>
      <c r="I159" s="75"/>
      <c r="J159" s="75"/>
      <c r="K159" s="80"/>
      <c r="L159" s="75"/>
      <c r="M159" s="231"/>
      <c r="P159" s="191"/>
      <c r="Q159" s="191"/>
    </row>
    <row r="160" spans="1:17" s="24" customFormat="1" ht="16.5" outlineLevel="1" x14ac:dyDescent="0.25">
      <c r="A160" s="132"/>
      <c r="B160" s="245"/>
      <c r="C160" s="273"/>
      <c r="D160" s="246">
        <v>4.5</v>
      </c>
      <c r="E160" s="16" t="s">
        <v>665</v>
      </c>
      <c r="F160" s="15"/>
      <c r="G160" s="5"/>
      <c r="H160" s="75"/>
      <c r="I160" s="75"/>
      <c r="J160" s="75"/>
      <c r="K160" s="80"/>
      <c r="L160" s="75"/>
      <c r="M160" s="231"/>
      <c r="P160" s="191"/>
      <c r="Q160" s="191"/>
    </row>
    <row r="161" spans="1:17" s="24" customFormat="1" ht="16.5" outlineLevel="1" x14ac:dyDescent="0.25">
      <c r="A161" s="132"/>
      <c r="B161" s="245"/>
      <c r="C161" s="273" t="s">
        <v>322</v>
      </c>
      <c r="D161" s="246">
        <v>4.5999999999999996</v>
      </c>
      <c r="E161" s="16" t="s">
        <v>340</v>
      </c>
      <c r="F161" s="15"/>
      <c r="G161" s="5"/>
      <c r="H161" s="75"/>
      <c r="I161" s="75"/>
      <c r="J161" s="75"/>
      <c r="K161" s="80"/>
      <c r="L161" s="75"/>
      <c r="M161" s="231"/>
      <c r="P161" s="191"/>
      <c r="Q161" s="191"/>
    </row>
    <row r="162" spans="1:17" s="24" customFormat="1" ht="16.5" outlineLevel="1" x14ac:dyDescent="0.25">
      <c r="A162" s="132"/>
      <c r="B162" s="245"/>
      <c r="C162" s="273" t="s">
        <v>322</v>
      </c>
      <c r="D162" s="246">
        <v>4.7</v>
      </c>
      <c r="E162" s="16" t="s">
        <v>667</v>
      </c>
      <c r="F162" s="15"/>
      <c r="G162" s="5"/>
      <c r="H162" s="75"/>
      <c r="I162" s="75"/>
      <c r="J162" s="75"/>
      <c r="K162" s="80"/>
      <c r="L162" s="75"/>
      <c r="M162" s="231"/>
      <c r="P162" s="191"/>
      <c r="Q162" s="191"/>
    </row>
    <row r="163" spans="1:17" s="24" customFormat="1" ht="16.5" outlineLevel="1" x14ac:dyDescent="0.25">
      <c r="A163" s="132"/>
      <c r="B163" s="245"/>
      <c r="C163" s="273" t="s">
        <v>322</v>
      </c>
      <c r="D163" s="246">
        <v>4.8</v>
      </c>
      <c r="E163" s="16" t="s">
        <v>388</v>
      </c>
      <c r="F163" s="15"/>
      <c r="G163" s="5"/>
      <c r="H163" s="75"/>
      <c r="I163" s="75"/>
      <c r="J163" s="75"/>
      <c r="K163" s="80"/>
      <c r="L163" s="75"/>
      <c r="M163" s="231"/>
      <c r="P163" s="191"/>
      <c r="Q163" s="191"/>
    </row>
    <row r="164" spans="1:17" s="24" customFormat="1" ht="37.5" customHeight="1" outlineLevel="1" x14ac:dyDescent="0.25">
      <c r="A164" s="132"/>
      <c r="B164" s="245"/>
      <c r="C164" s="252" t="s">
        <v>322</v>
      </c>
      <c r="D164" s="246">
        <v>5</v>
      </c>
      <c r="E164" s="21" t="s">
        <v>367</v>
      </c>
      <c r="F164" s="15"/>
      <c r="G164" s="6"/>
      <c r="H164" s="38"/>
      <c r="I164" s="38"/>
      <c r="J164" s="38"/>
      <c r="K164" s="77"/>
      <c r="L164" s="38"/>
      <c r="M164" s="261"/>
      <c r="P164" s="191"/>
      <c r="Q164" s="191"/>
    </row>
    <row r="165" spans="1:17" s="24" customFormat="1" ht="79.5" outlineLevel="1" x14ac:dyDescent="0.25">
      <c r="A165" s="132"/>
      <c r="B165" s="245"/>
      <c r="C165" s="252" t="s">
        <v>322</v>
      </c>
      <c r="D165" s="246">
        <v>6</v>
      </c>
      <c r="E165" s="16" t="s">
        <v>369</v>
      </c>
      <c r="F165" s="15"/>
      <c r="G165" s="5"/>
      <c r="H165" s="75"/>
      <c r="I165" s="75"/>
      <c r="J165" s="75"/>
      <c r="K165" s="80"/>
      <c r="L165" s="75"/>
      <c r="M165" s="231"/>
      <c r="P165" s="191"/>
      <c r="Q165" s="191"/>
    </row>
    <row r="166" spans="1:17" s="24" customFormat="1" ht="64.5" outlineLevel="1" x14ac:dyDescent="0.25">
      <c r="A166" s="132"/>
      <c r="B166" s="245"/>
      <c r="C166" s="252" t="s">
        <v>322</v>
      </c>
      <c r="D166" s="246">
        <v>7</v>
      </c>
      <c r="E166" s="16" t="s">
        <v>370</v>
      </c>
      <c r="F166" s="15"/>
      <c r="G166" s="5"/>
      <c r="H166" s="75"/>
      <c r="I166" s="75"/>
      <c r="J166" s="75"/>
      <c r="K166" s="80"/>
      <c r="L166" s="75"/>
      <c r="M166" s="231"/>
      <c r="P166" s="191"/>
      <c r="Q166" s="191"/>
    </row>
    <row r="167" spans="1:17" s="24" customFormat="1" ht="16.5" outlineLevel="1" x14ac:dyDescent="0.25">
      <c r="A167" s="132"/>
      <c r="B167" s="245"/>
      <c r="C167" s="273" t="s">
        <v>322</v>
      </c>
      <c r="D167" s="246">
        <v>7.1</v>
      </c>
      <c r="E167" s="16" t="s">
        <v>364</v>
      </c>
      <c r="F167" s="15"/>
      <c r="G167" s="5"/>
      <c r="H167" s="75"/>
      <c r="I167" s="75"/>
      <c r="J167" s="75"/>
      <c r="K167" s="80"/>
      <c r="L167" s="75"/>
      <c r="M167" s="231"/>
      <c r="P167" s="191"/>
      <c r="Q167" s="191"/>
    </row>
    <row r="168" spans="1:17" s="24" customFormat="1" ht="16.5" outlineLevel="1" x14ac:dyDescent="0.25">
      <c r="A168" s="132"/>
      <c r="B168" s="245"/>
      <c r="C168" s="273" t="s">
        <v>322</v>
      </c>
      <c r="D168" s="246">
        <v>7.2</v>
      </c>
      <c r="E168" s="3" t="s">
        <v>664</v>
      </c>
      <c r="F168" s="15"/>
      <c r="G168" s="5"/>
      <c r="H168" s="75"/>
      <c r="I168" s="75"/>
      <c r="J168" s="75"/>
      <c r="K168" s="80"/>
      <c r="L168" s="75"/>
      <c r="M168" s="231"/>
      <c r="P168" s="191"/>
      <c r="Q168" s="191"/>
    </row>
    <row r="169" spans="1:17" s="24" customFormat="1" ht="16.5" outlineLevel="1" x14ac:dyDescent="0.25">
      <c r="A169" s="132"/>
      <c r="B169" s="245"/>
      <c r="C169" s="273" t="s">
        <v>322</v>
      </c>
      <c r="D169" s="246">
        <v>7.3</v>
      </c>
      <c r="E169" s="16" t="s">
        <v>337</v>
      </c>
      <c r="F169" s="15"/>
      <c r="G169" s="5"/>
      <c r="H169" s="75"/>
      <c r="I169" s="75"/>
      <c r="J169" s="75"/>
      <c r="K169" s="80"/>
      <c r="L169" s="75"/>
      <c r="M169" s="231"/>
      <c r="P169" s="191"/>
      <c r="Q169" s="191"/>
    </row>
    <row r="170" spans="1:17" s="24" customFormat="1" ht="16.5" outlineLevel="1" x14ac:dyDescent="0.25">
      <c r="A170" s="132"/>
      <c r="B170" s="245"/>
      <c r="C170" s="273" t="s">
        <v>322</v>
      </c>
      <c r="D170" s="246">
        <v>7.4</v>
      </c>
      <c r="E170" s="16" t="s">
        <v>338</v>
      </c>
      <c r="F170" s="15"/>
      <c r="G170" s="5"/>
      <c r="H170" s="75"/>
      <c r="I170" s="75"/>
      <c r="J170" s="75"/>
      <c r="K170" s="80"/>
      <c r="L170" s="75"/>
      <c r="M170" s="231"/>
      <c r="P170" s="191"/>
      <c r="Q170" s="191"/>
    </row>
    <row r="171" spans="1:17" s="24" customFormat="1" ht="16.5" outlineLevel="1" x14ac:dyDescent="0.25">
      <c r="A171" s="132"/>
      <c r="B171" s="245"/>
      <c r="C171" s="273"/>
      <c r="D171" s="246">
        <v>7.5</v>
      </c>
      <c r="E171" s="16" t="s">
        <v>665</v>
      </c>
      <c r="F171" s="15"/>
      <c r="G171" s="5"/>
      <c r="H171" s="75"/>
      <c r="I171" s="75"/>
      <c r="J171" s="75"/>
      <c r="K171" s="80"/>
      <c r="L171" s="75"/>
      <c r="M171" s="231"/>
      <c r="P171" s="191"/>
      <c r="Q171" s="191"/>
    </row>
    <row r="172" spans="1:17" s="24" customFormat="1" ht="16.5" outlineLevel="1" x14ac:dyDescent="0.25">
      <c r="A172" s="132"/>
      <c r="B172" s="245"/>
      <c r="C172" s="273" t="s">
        <v>322</v>
      </c>
      <c r="D172" s="246">
        <v>7.6</v>
      </c>
      <c r="E172" s="16" t="s">
        <v>340</v>
      </c>
      <c r="F172" s="15"/>
      <c r="G172" s="5"/>
      <c r="H172" s="75"/>
      <c r="I172" s="75"/>
      <c r="J172" s="75"/>
      <c r="K172" s="80"/>
      <c r="L172" s="75"/>
      <c r="M172" s="231"/>
      <c r="P172" s="191"/>
      <c r="Q172" s="191"/>
    </row>
    <row r="173" spans="1:17" s="24" customFormat="1" ht="16.5" outlineLevel="1" x14ac:dyDescent="0.25">
      <c r="A173" s="132"/>
      <c r="B173" s="245"/>
      <c r="C173" s="273" t="s">
        <v>322</v>
      </c>
      <c r="D173" s="246">
        <v>7.7</v>
      </c>
      <c r="E173" s="16" t="s">
        <v>667</v>
      </c>
      <c r="F173" s="15"/>
      <c r="G173" s="5"/>
      <c r="H173" s="75"/>
      <c r="I173" s="75"/>
      <c r="J173" s="75"/>
      <c r="K173" s="80"/>
      <c r="L173" s="75"/>
      <c r="M173" s="231"/>
      <c r="P173" s="191"/>
      <c r="Q173" s="191"/>
    </row>
    <row r="174" spans="1:17" s="24" customFormat="1" ht="16.5" outlineLevel="1" x14ac:dyDescent="0.25">
      <c r="A174" s="132"/>
      <c r="B174" s="245"/>
      <c r="C174" s="273" t="s">
        <v>322</v>
      </c>
      <c r="D174" s="246">
        <v>7.8</v>
      </c>
      <c r="E174" s="16" t="s">
        <v>388</v>
      </c>
      <c r="F174" s="15"/>
      <c r="G174" s="5"/>
      <c r="H174" s="75"/>
      <c r="I174" s="75"/>
      <c r="J174" s="75"/>
      <c r="K174" s="80"/>
      <c r="L174" s="75"/>
      <c r="M174" s="231"/>
      <c r="P174" s="191"/>
      <c r="Q174" s="191"/>
    </row>
    <row r="175" spans="1:17" s="201" customFormat="1" ht="230.25" customHeight="1" outlineLevel="1" x14ac:dyDescent="0.25">
      <c r="A175" s="98"/>
      <c r="B175" s="245"/>
      <c r="C175" s="252" t="s">
        <v>322</v>
      </c>
      <c r="D175" s="246">
        <v>8</v>
      </c>
      <c r="E175" s="3" t="s">
        <v>389</v>
      </c>
      <c r="F175" s="3" t="s">
        <v>368</v>
      </c>
      <c r="G175" s="4"/>
      <c r="H175" s="37"/>
      <c r="I175" s="37"/>
      <c r="J175" s="37"/>
      <c r="K175" s="78"/>
      <c r="L175" s="37"/>
      <c r="M175" s="224"/>
      <c r="P175" s="190"/>
      <c r="Q175" s="190"/>
    </row>
    <row r="176" spans="1:17" s="201" customFormat="1" ht="48" customHeight="1" outlineLevel="1" x14ac:dyDescent="0.25">
      <c r="A176" s="98"/>
      <c r="B176" s="245"/>
      <c r="C176" s="269" t="s">
        <v>322</v>
      </c>
      <c r="D176" s="270">
        <v>9</v>
      </c>
      <c r="E176" s="81" t="s">
        <v>371</v>
      </c>
      <c r="F176" s="274"/>
      <c r="G176" s="82"/>
      <c r="H176" s="83"/>
      <c r="I176" s="83"/>
      <c r="J176" s="83"/>
      <c r="K176" s="271"/>
      <c r="L176" s="83"/>
      <c r="M176" s="272"/>
      <c r="P176" s="190"/>
      <c r="Q176" s="190"/>
    </row>
    <row r="177" spans="1:37" s="201" customFormat="1" outlineLevel="1" x14ac:dyDescent="0.25">
      <c r="A177" s="98"/>
      <c r="B177" s="98"/>
      <c r="C177" s="98"/>
      <c r="D177" s="98"/>
      <c r="E177" s="98"/>
      <c r="F177" s="98"/>
      <c r="G177" s="98"/>
      <c r="H177" s="98"/>
      <c r="I177" s="98"/>
      <c r="J177" s="98"/>
      <c r="K177" s="98"/>
      <c r="L177" s="98"/>
      <c r="M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row>
    <row r="178" spans="1:37" s="201" customFormat="1" ht="22.5" customHeight="1" outlineLevel="1" x14ac:dyDescent="0.25">
      <c r="A178" s="131"/>
      <c r="B178" s="243"/>
      <c r="C178" s="14" t="s">
        <v>323</v>
      </c>
      <c r="D178" s="155"/>
      <c r="E178" s="12" t="s">
        <v>373</v>
      </c>
      <c r="F178" s="209"/>
      <c r="G178" s="6"/>
      <c r="H178" s="38"/>
      <c r="I178" s="38"/>
      <c r="J178" s="38"/>
      <c r="K178" s="77"/>
      <c r="L178" s="38"/>
      <c r="M178" s="128"/>
      <c r="P178" s="190"/>
    </row>
    <row r="179" spans="1:37" s="201" customFormat="1" ht="85.5" customHeight="1" outlineLevel="1" x14ac:dyDescent="0.2">
      <c r="A179" s="98"/>
      <c r="B179" s="244"/>
      <c r="C179" s="262" t="s">
        <v>237</v>
      </c>
      <c r="D179" s="263" t="s">
        <v>142</v>
      </c>
      <c r="E179" s="264" t="s">
        <v>375</v>
      </c>
      <c r="F179" s="264" t="s">
        <v>144</v>
      </c>
      <c r="G179" s="264" t="s">
        <v>408</v>
      </c>
      <c r="H179" s="265" t="s">
        <v>4</v>
      </c>
      <c r="I179" s="265" t="s">
        <v>5</v>
      </c>
      <c r="J179" s="265" t="s">
        <v>6</v>
      </c>
      <c r="K179" s="266" t="s">
        <v>7</v>
      </c>
      <c r="L179" s="267" t="s">
        <v>235</v>
      </c>
      <c r="M179" s="268" t="s">
        <v>137</v>
      </c>
      <c r="P179" s="190"/>
      <c r="Q179" s="190"/>
    </row>
    <row r="180" spans="1:37" s="201" customFormat="1" ht="78" customHeight="1" outlineLevel="1" x14ac:dyDescent="0.2">
      <c r="A180" s="98"/>
      <c r="B180" s="244"/>
      <c r="C180" s="252" t="s">
        <v>323</v>
      </c>
      <c r="D180" s="246">
        <v>1</v>
      </c>
      <c r="E180" s="10" t="s">
        <v>390</v>
      </c>
      <c r="F180" s="11"/>
      <c r="G180" s="11"/>
      <c r="H180" s="247"/>
      <c r="I180" s="247"/>
      <c r="J180" s="247"/>
      <c r="K180" s="76"/>
      <c r="L180" s="161"/>
      <c r="M180" s="259"/>
      <c r="P180" s="190"/>
      <c r="Q180" s="190"/>
    </row>
    <row r="181" spans="1:37" s="24" customFormat="1" ht="48" customHeight="1" outlineLevel="1" x14ac:dyDescent="0.25">
      <c r="A181" s="132"/>
      <c r="B181" s="245"/>
      <c r="C181" s="252" t="s">
        <v>323</v>
      </c>
      <c r="D181" s="246">
        <v>2</v>
      </c>
      <c r="E181" s="21" t="s">
        <v>376</v>
      </c>
      <c r="F181" s="15"/>
      <c r="G181" s="6"/>
      <c r="H181" s="38"/>
      <c r="I181" s="38"/>
      <c r="J181" s="38"/>
      <c r="K181" s="77"/>
      <c r="L181" s="38"/>
      <c r="M181" s="261"/>
      <c r="N181" s="201"/>
      <c r="O181" s="201"/>
      <c r="P181" s="191"/>
      <c r="Q181" s="191"/>
    </row>
    <row r="182" spans="1:37" s="199" customFormat="1" ht="123.75" customHeight="1" outlineLevel="1" x14ac:dyDescent="0.25">
      <c r="A182" s="98"/>
      <c r="B182" s="245"/>
      <c r="C182" s="252" t="s">
        <v>323</v>
      </c>
      <c r="D182" s="246">
        <v>3</v>
      </c>
      <c r="E182" s="3" t="s">
        <v>668</v>
      </c>
      <c r="F182" s="15"/>
      <c r="G182" s="4"/>
      <c r="H182" s="37"/>
      <c r="I182" s="37"/>
      <c r="J182" s="37"/>
      <c r="K182" s="78"/>
      <c r="L182" s="37"/>
      <c r="M182" s="224"/>
      <c r="N182" s="201"/>
      <c r="O182" s="201"/>
      <c r="P182" s="190"/>
      <c r="Q182" s="190"/>
    </row>
    <row r="183" spans="1:37" s="201" customFormat="1" ht="78" customHeight="1" outlineLevel="1" x14ac:dyDescent="0.25">
      <c r="A183" s="98"/>
      <c r="B183" s="245"/>
      <c r="C183" s="252" t="s">
        <v>323</v>
      </c>
      <c r="D183" s="246">
        <v>3.1</v>
      </c>
      <c r="E183" s="3" t="s">
        <v>410</v>
      </c>
      <c r="F183" s="15"/>
      <c r="G183" s="4"/>
      <c r="H183" s="37"/>
      <c r="I183" s="37"/>
      <c r="J183" s="37"/>
      <c r="K183" s="78"/>
      <c r="L183" s="37"/>
      <c r="M183" s="224"/>
      <c r="P183" s="190"/>
      <c r="Q183" s="190"/>
    </row>
    <row r="184" spans="1:37" s="201" customFormat="1" ht="195.75" customHeight="1" outlineLevel="1" x14ac:dyDescent="0.25">
      <c r="A184" s="98"/>
      <c r="B184" s="245"/>
      <c r="C184" s="269" t="s">
        <v>323</v>
      </c>
      <c r="D184" s="270">
        <v>4</v>
      </c>
      <c r="E184" s="81" t="s">
        <v>391</v>
      </c>
      <c r="F184" s="81" t="s">
        <v>368</v>
      </c>
      <c r="G184" s="82"/>
      <c r="H184" s="83"/>
      <c r="I184" s="83"/>
      <c r="J184" s="83"/>
      <c r="K184" s="271"/>
      <c r="L184" s="83"/>
      <c r="M184" s="272"/>
      <c r="P184" s="190"/>
      <c r="Q184" s="190"/>
    </row>
    <row r="185" spans="1:37" x14ac:dyDescent="0.25">
      <c r="A185" s="88"/>
      <c r="B185" s="72"/>
      <c r="C185" s="46"/>
      <c r="D185" s="145"/>
      <c r="E185" s="46"/>
      <c r="F185" s="46"/>
      <c r="G185" s="46"/>
      <c r="H185" s="46"/>
      <c r="I185" s="46"/>
      <c r="J185" s="46"/>
      <c r="K185" s="46"/>
      <c r="L185" s="72"/>
      <c r="M185" s="91"/>
    </row>
    <row r="186" spans="1:37" s="199" customFormat="1" ht="22.5" customHeight="1" x14ac:dyDescent="0.25">
      <c r="A186" s="88"/>
      <c r="B186" s="208" t="s">
        <v>324</v>
      </c>
      <c r="C186" s="46"/>
      <c r="D186" s="145"/>
      <c r="E186" s="46"/>
      <c r="F186" s="46"/>
      <c r="G186" s="46"/>
      <c r="H186" s="46"/>
      <c r="I186" s="46"/>
      <c r="J186" s="46"/>
      <c r="K186" s="46"/>
      <c r="L186" s="72"/>
      <c r="M186" s="91"/>
      <c r="N186" s="201"/>
      <c r="O186" s="201"/>
      <c r="P186" s="190"/>
      <c r="Q186" s="190"/>
    </row>
    <row r="187" spans="1:37" x14ac:dyDescent="0.25">
      <c r="A187" s="88"/>
      <c r="B187" s="72"/>
      <c r="C187" s="46"/>
      <c r="D187" s="145"/>
      <c r="E187" s="46"/>
      <c r="F187" s="46"/>
      <c r="G187" s="46"/>
      <c r="H187" s="46"/>
      <c r="I187" s="46"/>
      <c r="J187" s="46"/>
      <c r="K187" s="46"/>
      <c r="L187" s="72"/>
      <c r="M187" s="91"/>
    </row>
    <row r="188" spans="1:37" ht="83.25" customHeight="1" x14ac:dyDescent="0.25">
      <c r="A188" s="98"/>
      <c r="B188" s="282" t="s">
        <v>143</v>
      </c>
      <c r="C188" s="264" t="s">
        <v>237</v>
      </c>
      <c r="D188" s="283" t="s">
        <v>142</v>
      </c>
      <c r="E188" s="264" t="s">
        <v>236</v>
      </c>
      <c r="F188" s="264" t="s">
        <v>144</v>
      </c>
      <c r="G188" s="264" t="s">
        <v>409</v>
      </c>
      <c r="H188" s="265" t="s">
        <v>4</v>
      </c>
      <c r="I188" s="265" t="s">
        <v>5</v>
      </c>
      <c r="J188" s="265" t="s">
        <v>6</v>
      </c>
      <c r="K188" s="266" t="s">
        <v>7</v>
      </c>
      <c r="L188" s="284" t="s">
        <v>235</v>
      </c>
      <c r="M188" s="285" t="s">
        <v>137</v>
      </c>
    </row>
    <row r="189" spans="1:37" ht="18.75" x14ac:dyDescent="0.25">
      <c r="A189" s="98"/>
      <c r="B189" s="275" t="s">
        <v>293</v>
      </c>
      <c r="C189" s="14"/>
      <c r="D189" s="155">
        <v>100</v>
      </c>
      <c r="E189" s="13" t="s">
        <v>9</v>
      </c>
      <c r="F189" s="15"/>
      <c r="G189" s="6"/>
      <c r="H189" s="38"/>
      <c r="I189" s="38"/>
      <c r="J189" s="38"/>
      <c r="K189" s="77"/>
      <c r="L189" s="65"/>
      <c r="M189" s="127"/>
    </row>
    <row r="190" spans="1:37" ht="75" x14ac:dyDescent="0.25">
      <c r="A190" s="98"/>
      <c r="B190" s="250" t="s">
        <v>8</v>
      </c>
      <c r="C190" s="2" t="s">
        <v>334</v>
      </c>
      <c r="D190" s="157">
        <v>101</v>
      </c>
      <c r="E190" s="10" t="s">
        <v>146</v>
      </c>
      <c r="F190" s="6"/>
      <c r="G190" s="6"/>
      <c r="H190" s="38"/>
      <c r="I190" s="38"/>
      <c r="J190" s="38"/>
      <c r="K190" s="77"/>
      <c r="L190" s="6"/>
      <c r="M190" s="128"/>
    </row>
    <row r="191" spans="1:37" s="33" customFormat="1" ht="30" customHeight="1" x14ac:dyDescent="0.25">
      <c r="A191" s="98"/>
      <c r="B191" s="250" t="s">
        <v>8</v>
      </c>
      <c r="C191" s="2" t="s">
        <v>334</v>
      </c>
      <c r="D191" s="157">
        <v>102</v>
      </c>
      <c r="E191" s="16" t="s">
        <v>205</v>
      </c>
      <c r="F191" s="3" t="s">
        <v>191</v>
      </c>
      <c r="G191" s="4"/>
      <c r="H191" s="37"/>
      <c r="I191" s="37"/>
      <c r="J191" s="37"/>
      <c r="K191" s="78"/>
      <c r="L191" s="37"/>
      <c r="M191" s="129"/>
      <c r="N191" s="201"/>
      <c r="O191" s="201"/>
      <c r="P191" s="190"/>
      <c r="Q191" s="190"/>
    </row>
    <row r="192" spans="1:37" s="33" customFormat="1" ht="45" x14ac:dyDescent="0.25">
      <c r="A192" s="98"/>
      <c r="B192" s="250" t="s">
        <v>8</v>
      </c>
      <c r="C192" s="2" t="s">
        <v>334</v>
      </c>
      <c r="D192" s="157">
        <v>103</v>
      </c>
      <c r="E192" s="16" t="s">
        <v>206</v>
      </c>
      <c r="F192" s="3" t="s">
        <v>208</v>
      </c>
      <c r="G192" s="4"/>
      <c r="H192" s="37"/>
      <c r="I192" s="37"/>
      <c r="J192" s="37"/>
      <c r="K192" s="78"/>
      <c r="L192" s="37"/>
      <c r="M192" s="129"/>
      <c r="N192" s="201"/>
      <c r="O192" s="201"/>
      <c r="P192" s="190"/>
      <c r="Q192" s="190"/>
    </row>
    <row r="193" spans="1:17" ht="45" customHeight="1" x14ac:dyDescent="0.25">
      <c r="A193" s="98"/>
      <c r="B193" s="250"/>
      <c r="C193" s="2" t="s">
        <v>334</v>
      </c>
      <c r="D193" s="157">
        <v>104</v>
      </c>
      <c r="E193" s="16" t="s">
        <v>207</v>
      </c>
      <c r="F193" s="16" t="s">
        <v>329</v>
      </c>
      <c r="G193" s="4"/>
      <c r="H193" s="37"/>
      <c r="I193" s="37"/>
      <c r="J193" s="37"/>
      <c r="K193" s="78"/>
      <c r="L193" s="37"/>
      <c r="M193" s="129"/>
    </row>
    <row r="194" spans="1:17" ht="34.5" customHeight="1" x14ac:dyDescent="0.25">
      <c r="A194" s="98"/>
      <c r="B194" s="250" t="s">
        <v>8</v>
      </c>
      <c r="C194" s="2" t="s">
        <v>334</v>
      </c>
      <c r="D194" s="157">
        <v>105</v>
      </c>
      <c r="E194" s="42" t="s">
        <v>11</v>
      </c>
      <c r="F194" s="6"/>
      <c r="G194" s="6"/>
      <c r="H194" s="6"/>
      <c r="I194" s="6"/>
      <c r="J194" s="6"/>
      <c r="K194" s="6"/>
      <c r="L194" s="6"/>
      <c r="M194" s="130"/>
    </row>
    <row r="195" spans="1:17" ht="76.5" customHeight="1" x14ac:dyDescent="0.25">
      <c r="A195" s="98"/>
      <c r="B195" s="250" t="s">
        <v>8</v>
      </c>
      <c r="C195" s="2" t="s">
        <v>334</v>
      </c>
      <c r="D195" s="157">
        <v>105.1</v>
      </c>
      <c r="E195" s="17" t="s">
        <v>145</v>
      </c>
      <c r="F195" s="16" t="s">
        <v>309</v>
      </c>
      <c r="G195" s="4"/>
      <c r="H195" s="37"/>
      <c r="I195" s="37"/>
      <c r="J195" s="37"/>
      <c r="K195" s="78"/>
      <c r="L195" s="37"/>
      <c r="M195" s="129"/>
    </row>
    <row r="196" spans="1:17" ht="54.75" customHeight="1" x14ac:dyDescent="0.25">
      <c r="A196" s="98"/>
      <c r="B196" s="250" t="s">
        <v>8</v>
      </c>
      <c r="C196" s="2" t="s">
        <v>334</v>
      </c>
      <c r="D196" s="157">
        <v>105.2</v>
      </c>
      <c r="E196" s="17" t="s">
        <v>12</v>
      </c>
      <c r="F196" s="16" t="s">
        <v>310</v>
      </c>
      <c r="G196" s="4"/>
      <c r="H196" s="37"/>
      <c r="I196" s="37"/>
      <c r="J196" s="37"/>
      <c r="K196" s="78"/>
      <c r="L196" s="37"/>
      <c r="M196" s="129"/>
    </row>
    <row r="197" spans="1:17" ht="66.75" customHeight="1" x14ac:dyDescent="0.25">
      <c r="A197" s="98"/>
      <c r="B197" s="250" t="s">
        <v>8</v>
      </c>
      <c r="C197" s="2" t="s">
        <v>334</v>
      </c>
      <c r="D197" s="157">
        <v>105.3</v>
      </c>
      <c r="E197" s="17" t="s">
        <v>15</v>
      </c>
      <c r="F197" s="3" t="s">
        <v>16</v>
      </c>
      <c r="G197" s="4"/>
      <c r="H197" s="37"/>
      <c r="I197" s="37"/>
      <c r="J197" s="37"/>
      <c r="K197" s="78"/>
      <c r="L197" s="37"/>
      <c r="M197" s="129"/>
    </row>
    <row r="198" spans="1:17" ht="115.5" x14ac:dyDescent="0.25">
      <c r="A198" s="98"/>
      <c r="B198" s="250" t="s">
        <v>8</v>
      </c>
      <c r="C198" s="2" t="s">
        <v>334</v>
      </c>
      <c r="D198" s="157">
        <v>105.4</v>
      </c>
      <c r="E198" s="17" t="s">
        <v>14</v>
      </c>
      <c r="F198" s="16" t="s">
        <v>311</v>
      </c>
      <c r="G198" s="4"/>
      <c r="H198" s="37"/>
      <c r="I198" s="37"/>
      <c r="J198" s="37"/>
      <c r="K198" s="78"/>
      <c r="L198" s="37"/>
      <c r="M198" s="129"/>
    </row>
    <row r="199" spans="1:17" s="20" customFormat="1" ht="90.75" customHeight="1" x14ac:dyDescent="0.25">
      <c r="A199" s="98"/>
      <c r="B199" s="250" t="s">
        <v>8</v>
      </c>
      <c r="C199" s="2" t="s">
        <v>334</v>
      </c>
      <c r="D199" s="157">
        <v>105.5</v>
      </c>
      <c r="E199" s="19" t="s">
        <v>330</v>
      </c>
      <c r="F199" s="16" t="s">
        <v>20</v>
      </c>
      <c r="G199" s="4"/>
      <c r="H199" s="37"/>
      <c r="I199" s="37"/>
      <c r="J199" s="37"/>
      <c r="K199" s="78"/>
      <c r="L199" s="37"/>
      <c r="M199" s="129"/>
      <c r="N199" s="201"/>
      <c r="O199" s="201"/>
      <c r="P199" s="190"/>
      <c r="Q199" s="190"/>
    </row>
    <row r="200" spans="1:17" ht="117.75" customHeight="1" x14ac:dyDescent="0.25">
      <c r="A200" s="98"/>
      <c r="B200" s="250" t="s">
        <v>8</v>
      </c>
      <c r="C200" s="2" t="s">
        <v>334</v>
      </c>
      <c r="D200" s="157">
        <v>106</v>
      </c>
      <c r="E200" s="3" t="s">
        <v>245</v>
      </c>
      <c r="F200" s="16" t="s">
        <v>138</v>
      </c>
      <c r="G200" s="4"/>
      <c r="H200" s="37"/>
      <c r="I200" s="37"/>
      <c r="J200" s="37"/>
      <c r="K200" s="78"/>
      <c r="L200" s="37"/>
      <c r="M200" s="129"/>
    </row>
    <row r="201" spans="1:17" ht="56.25" customHeight="1" x14ac:dyDescent="0.25">
      <c r="A201" s="98"/>
      <c r="B201" s="250" t="s">
        <v>8</v>
      </c>
      <c r="C201" s="2" t="s">
        <v>334</v>
      </c>
      <c r="D201" s="157">
        <v>107</v>
      </c>
      <c r="E201" s="18" t="s">
        <v>18</v>
      </c>
      <c r="F201" s="3" t="s">
        <v>19</v>
      </c>
      <c r="G201" s="4"/>
      <c r="H201" s="37"/>
      <c r="I201" s="37"/>
      <c r="J201" s="37"/>
      <c r="K201" s="78"/>
      <c r="L201" s="37"/>
      <c r="M201" s="129"/>
    </row>
    <row r="202" spans="1:17" ht="88.5" customHeight="1" x14ac:dyDescent="0.25">
      <c r="A202" s="98"/>
      <c r="B202" s="250" t="s">
        <v>8</v>
      </c>
      <c r="C202" s="2" t="s">
        <v>334</v>
      </c>
      <c r="D202" s="157">
        <v>108</v>
      </c>
      <c r="E202" s="3" t="s">
        <v>22</v>
      </c>
      <c r="F202" s="16" t="s">
        <v>328</v>
      </c>
      <c r="G202" s="4"/>
      <c r="H202" s="37"/>
      <c r="I202" s="37"/>
      <c r="J202" s="37"/>
      <c r="K202" s="78"/>
      <c r="L202" s="37"/>
      <c r="M202" s="129"/>
    </row>
    <row r="203" spans="1:17" ht="51" customHeight="1" x14ac:dyDescent="0.25">
      <c r="A203" s="98"/>
      <c r="B203" s="250" t="s">
        <v>8</v>
      </c>
      <c r="C203" s="2" t="s">
        <v>334</v>
      </c>
      <c r="D203" s="157">
        <v>109</v>
      </c>
      <c r="E203" s="19" t="s">
        <v>17</v>
      </c>
      <c r="F203" s="16" t="s">
        <v>312</v>
      </c>
      <c r="G203" s="4"/>
      <c r="H203" s="37"/>
      <c r="I203" s="37"/>
      <c r="J203" s="37"/>
      <c r="K203" s="78"/>
      <c r="L203" s="37"/>
      <c r="M203" s="129"/>
    </row>
    <row r="204" spans="1:17" ht="99" x14ac:dyDescent="0.25">
      <c r="A204" s="98"/>
      <c r="B204" s="250" t="s">
        <v>8</v>
      </c>
      <c r="C204" s="2" t="s">
        <v>334</v>
      </c>
      <c r="D204" s="157">
        <v>110</v>
      </c>
      <c r="E204" s="16" t="s">
        <v>244</v>
      </c>
      <c r="F204" s="16" t="s">
        <v>227</v>
      </c>
      <c r="G204" s="4"/>
      <c r="H204" s="37"/>
      <c r="I204" s="37"/>
      <c r="J204" s="37"/>
      <c r="K204" s="78"/>
      <c r="L204" s="37"/>
      <c r="M204" s="129"/>
    </row>
    <row r="205" spans="1:17" ht="89.25" customHeight="1" x14ac:dyDescent="0.25">
      <c r="A205" s="98"/>
      <c r="B205" s="250" t="s">
        <v>8</v>
      </c>
      <c r="C205" s="2" t="s">
        <v>334</v>
      </c>
      <c r="D205" s="157">
        <v>111</v>
      </c>
      <c r="E205" s="16" t="s">
        <v>21</v>
      </c>
      <c r="F205" s="16" t="s">
        <v>226</v>
      </c>
      <c r="G205" s="4"/>
      <c r="H205" s="37"/>
      <c r="I205" s="37"/>
      <c r="J205" s="37"/>
      <c r="K205" s="78"/>
      <c r="L205" s="37"/>
      <c r="M205" s="129"/>
    </row>
    <row r="206" spans="1:17" ht="49.5" x14ac:dyDescent="0.25">
      <c r="A206" s="98"/>
      <c r="B206" s="250" t="s">
        <v>8</v>
      </c>
      <c r="C206" s="2" t="s">
        <v>334</v>
      </c>
      <c r="D206" s="157">
        <v>112</v>
      </c>
      <c r="E206" s="3" t="s">
        <v>23</v>
      </c>
      <c r="F206" s="3" t="s">
        <v>24</v>
      </c>
      <c r="G206" s="4"/>
      <c r="H206" s="37"/>
      <c r="I206" s="37"/>
      <c r="J206" s="37"/>
      <c r="K206" s="78"/>
      <c r="L206" s="37"/>
      <c r="M206" s="129"/>
    </row>
    <row r="207" spans="1:17" ht="61.5" customHeight="1" x14ac:dyDescent="0.25">
      <c r="A207" s="98"/>
      <c r="B207" s="250" t="s">
        <v>8</v>
      </c>
      <c r="C207" s="2" t="s">
        <v>334</v>
      </c>
      <c r="D207" s="157">
        <v>113</v>
      </c>
      <c r="E207" s="16" t="s">
        <v>267</v>
      </c>
      <c r="F207" s="16" t="s">
        <v>392</v>
      </c>
      <c r="G207" s="4"/>
      <c r="H207" s="37"/>
      <c r="I207" s="37"/>
      <c r="J207" s="37"/>
      <c r="K207" s="78"/>
      <c r="L207" s="37"/>
      <c r="M207" s="129"/>
    </row>
    <row r="208" spans="1:17" ht="64.5" customHeight="1" x14ac:dyDescent="0.25">
      <c r="A208" s="98"/>
      <c r="B208" s="250" t="s">
        <v>8</v>
      </c>
      <c r="C208" s="2" t="s">
        <v>334</v>
      </c>
      <c r="D208" s="157">
        <v>114</v>
      </c>
      <c r="E208" s="3" t="s">
        <v>25</v>
      </c>
      <c r="F208" s="16" t="s">
        <v>313</v>
      </c>
      <c r="G208" s="4"/>
      <c r="H208" s="37"/>
      <c r="I208" s="37"/>
      <c r="J208" s="37"/>
      <c r="K208" s="78"/>
      <c r="L208" s="37"/>
      <c r="M208" s="129"/>
    </row>
    <row r="209" spans="1:17" ht="66" x14ac:dyDescent="0.25">
      <c r="A209" s="98"/>
      <c r="B209" s="250" t="s">
        <v>8</v>
      </c>
      <c r="C209" s="2" t="s">
        <v>334</v>
      </c>
      <c r="D209" s="157">
        <v>115</v>
      </c>
      <c r="E209" s="251" t="s">
        <v>26</v>
      </c>
      <c r="F209" s="16" t="s">
        <v>314</v>
      </c>
      <c r="G209" s="4"/>
      <c r="H209" s="37"/>
      <c r="I209" s="37"/>
      <c r="J209" s="37"/>
      <c r="K209" s="78"/>
      <c r="L209" s="37"/>
      <c r="M209" s="129"/>
    </row>
    <row r="210" spans="1:17" ht="69" customHeight="1" x14ac:dyDescent="0.25">
      <c r="A210" s="98"/>
      <c r="B210" s="250" t="s">
        <v>8</v>
      </c>
      <c r="C210" s="2" t="s">
        <v>334</v>
      </c>
      <c r="D210" s="157">
        <v>116</v>
      </c>
      <c r="E210" s="16" t="s">
        <v>27</v>
      </c>
      <c r="F210" s="16" t="s">
        <v>28</v>
      </c>
      <c r="G210" s="4"/>
      <c r="H210" s="37"/>
      <c r="I210" s="37"/>
      <c r="J210" s="37"/>
      <c r="K210" s="78"/>
      <c r="L210" s="37"/>
      <c r="M210" s="129"/>
    </row>
    <row r="211" spans="1:17" ht="18.75" x14ac:dyDescent="0.25">
      <c r="A211" s="131"/>
      <c r="B211" s="276" t="s">
        <v>294</v>
      </c>
      <c r="C211" s="11"/>
      <c r="D211" s="155">
        <v>200</v>
      </c>
      <c r="E211" s="210" t="s">
        <v>327</v>
      </c>
      <c r="F211" s="15"/>
      <c r="G211" s="6"/>
      <c r="H211" s="38"/>
      <c r="I211" s="38"/>
      <c r="J211" s="38"/>
      <c r="K211" s="77"/>
      <c r="L211" s="38"/>
      <c r="M211" s="128"/>
      <c r="Q211" s="201"/>
    </row>
    <row r="212" spans="1:17" ht="75" x14ac:dyDescent="0.25">
      <c r="A212" s="98"/>
      <c r="B212" s="250" t="s">
        <v>29</v>
      </c>
      <c r="C212" s="2" t="s">
        <v>411</v>
      </c>
      <c r="D212" s="157">
        <v>201</v>
      </c>
      <c r="E212" s="10" t="s">
        <v>393</v>
      </c>
      <c r="F212" s="6"/>
      <c r="G212" s="6"/>
      <c r="H212" s="38"/>
      <c r="I212" s="38"/>
      <c r="J212" s="38"/>
      <c r="K212" s="77"/>
      <c r="L212" s="38"/>
      <c r="M212" s="128"/>
    </row>
    <row r="213" spans="1:17" ht="149.25" customHeight="1" x14ac:dyDescent="0.25">
      <c r="A213" s="98"/>
      <c r="B213" s="250" t="s">
        <v>29</v>
      </c>
      <c r="C213" s="2" t="s">
        <v>203</v>
      </c>
      <c r="D213" s="157">
        <v>202</v>
      </c>
      <c r="E213" s="44" t="s">
        <v>246</v>
      </c>
      <c r="F213" s="16" t="s">
        <v>30</v>
      </c>
      <c r="G213" s="4"/>
      <c r="H213" s="37"/>
      <c r="I213" s="37"/>
      <c r="J213" s="37"/>
      <c r="K213" s="78"/>
      <c r="L213" s="37"/>
      <c r="M213" s="129"/>
    </row>
    <row r="214" spans="1:17" ht="82.5" x14ac:dyDescent="0.25">
      <c r="A214" s="98"/>
      <c r="B214" s="250" t="s">
        <v>29</v>
      </c>
      <c r="C214" s="2" t="s">
        <v>204</v>
      </c>
      <c r="D214" s="157">
        <v>203</v>
      </c>
      <c r="E214" s="3" t="s">
        <v>31</v>
      </c>
      <c r="F214" s="3" t="s">
        <v>200</v>
      </c>
      <c r="G214" s="4"/>
      <c r="H214" s="37"/>
      <c r="I214" s="37"/>
      <c r="J214" s="37"/>
      <c r="K214" s="78"/>
      <c r="L214" s="37"/>
      <c r="M214" s="129"/>
    </row>
    <row r="215" spans="1:17" ht="45" customHeight="1" x14ac:dyDescent="0.25">
      <c r="A215" s="98"/>
      <c r="B215" s="250" t="s">
        <v>29</v>
      </c>
      <c r="C215" s="9" t="s">
        <v>192</v>
      </c>
      <c r="D215" s="157">
        <v>204</v>
      </c>
      <c r="E215" s="16" t="s">
        <v>33</v>
      </c>
      <c r="F215" s="16" t="s">
        <v>34</v>
      </c>
      <c r="G215" s="5"/>
      <c r="H215" s="75"/>
      <c r="I215" s="75"/>
      <c r="J215" s="75"/>
      <c r="K215" s="80"/>
      <c r="L215" s="37"/>
      <c r="M215" s="129"/>
    </row>
    <row r="216" spans="1:17" ht="52.5" customHeight="1" x14ac:dyDescent="0.25">
      <c r="A216" s="98"/>
      <c r="B216" s="250" t="s">
        <v>29</v>
      </c>
      <c r="C216" s="2" t="s">
        <v>332</v>
      </c>
      <c r="D216" s="157">
        <v>205</v>
      </c>
      <c r="E216" s="3" t="s">
        <v>36</v>
      </c>
      <c r="F216" s="15"/>
      <c r="G216" s="4"/>
      <c r="H216" s="37"/>
      <c r="I216" s="37"/>
      <c r="J216" s="37"/>
      <c r="K216" s="78"/>
      <c r="L216" s="37"/>
      <c r="M216" s="129"/>
    </row>
    <row r="217" spans="1:17" s="33" customFormat="1" ht="35.25" customHeight="1" x14ac:dyDescent="0.25">
      <c r="A217" s="7"/>
      <c r="B217" s="277" t="s">
        <v>29</v>
      </c>
      <c r="C217" s="2" t="s">
        <v>332</v>
      </c>
      <c r="D217" s="157">
        <v>206</v>
      </c>
      <c r="E217" s="138" t="s">
        <v>147</v>
      </c>
      <c r="F217" s="15"/>
      <c r="G217" s="6"/>
      <c r="H217" s="6"/>
      <c r="I217" s="6"/>
      <c r="J217" s="6"/>
      <c r="K217" s="6"/>
      <c r="L217" s="38"/>
      <c r="M217" s="6"/>
      <c r="N217" s="201"/>
      <c r="O217" s="201"/>
      <c r="P217" s="190"/>
      <c r="Q217" s="190"/>
    </row>
    <row r="218" spans="1:17" s="33" customFormat="1" ht="74.25" customHeight="1" x14ac:dyDescent="0.25">
      <c r="A218" s="7"/>
      <c r="B218" s="277" t="s">
        <v>29</v>
      </c>
      <c r="C218" s="2" t="s">
        <v>332</v>
      </c>
      <c r="D218" s="157">
        <v>206.1</v>
      </c>
      <c r="E218" s="43" t="s">
        <v>247</v>
      </c>
      <c r="F218" s="3" t="s">
        <v>201</v>
      </c>
      <c r="G218" s="4"/>
      <c r="H218" s="4"/>
      <c r="I218" s="4"/>
      <c r="J218" s="4"/>
      <c r="K218" s="4"/>
      <c r="L218" s="37"/>
      <c r="M218" s="4"/>
      <c r="N218" s="201"/>
      <c r="O218" s="201"/>
      <c r="P218" s="190"/>
      <c r="Q218" s="190"/>
    </row>
    <row r="219" spans="1:17" s="33" customFormat="1" ht="57" customHeight="1" x14ac:dyDescent="0.25">
      <c r="A219" s="98"/>
      <c r="B219" s="277" t="s">
        <v>29</v>
      </c>
      <c r="C219" s="2" t="s">
        <v>332</v>
      </c>
      <c r="D219" s="157">
        <v>206.2</v>
      </c>
      <c r="E219" s="43" t="s">
        <v>209</v>
      </c>
      <c r="F219" s="3" t="s">
        <v>202</v>
      </c>
      <c r="G219" s="4"/>
      <c r="H219" s="37"/>
      <c r="I219" s="37"/>
      <c r="J219" s="37"/>
      <c r="K219" s="78"/>
      <c r="L219" s="37"/>
      <c r="M219" s="129"/>
      <c r="N219" s="201"/>
      <c r="O219" s="201"/>
      <c r="P219" s="190"/>
      <c r="Q219" s="190"/>
    </row>
    <row r="220" spans="1:17" s="33" customFormat="1" ht="54.75" customHeight="1" x14ac:dyDescent="0.25">
      <c r="A220" s="98"/>
      <c r="B220" s="277" t="s">
        <v>29</v>
      </c>
      <c r="C220" s="2" t="s">
        <v>332</v>
      </c>
      <c r="D220" s="157">
        <v>206.3</v>
      </c>
      <c r="E220" s="43" t="s">
        <v>210</v>
      </c>
      <c r="F220" s="3" t="s">
        <v>32</v>
      </c>
      <c r="G220" s="4"/>
      <c r="H220" s="37"/>
      <c r="I220" s="37"/>
      <c r="J220" s="37"/>
      <c r="K220" s="78"/>
      <c r="L220" s="37"/>
      <c r="M220" s="129"/>
      <c r="N220" s="201"/>
      <c r="O220" s="201"/>
      <c r="P220" s="190"/>
      <c r="Q220" s="190"/>
    </row>
    <row r="221" spans="1:17" s="33" customFormat="1" ht="43.5" customHeight="1" x14ac:dyDescent="0.25">
      <c r="A221" s="98"/>
      <c r="B221" s="277" t="s">
        <v>29</v>
      </c>
      <c r="C221" s="2" t="s">
        <v>332</v>
      </c>
      <c r="D221" s="157">
        <v>206.4</v>
      </c>
      <c r="E221" s="43" t="s">
        <v>148</v>
      </c>
      <c r="F221" s="3" t="s">
        <v>32</v>
      </c>
      <c r="G221" s="4"/>
      <c r="H221" s="37"/>
      <c r="I221" s="37"/>
      <c r="J221" s="37"/>
      <c r="K221" s="78"/>
      <c r="L221" s="37"/>
      <c r="M221" s="129"/>
      <c r="N221" s="201"/>
      <c r="O221" s="201"/>
      <c r="P221" s="190"/>
      <c r="Q221" s="190"/>
    </row>
    <row r="222" spans="1:17" ht="73.5" customHeight="1" x14ac:dyDescent="0.25">
      <c r="A222" s="98"/>
      <c r="B222" s="250" t="s">
        <v>29</v>
      </c>
      <c r="C222" s="2" t="s">
        <v>203</v>
      </c>
      <c r="D222" s="157">
        <v>207</v>
      </c>
      <c r="E222" s="3" t="s">
        <v>149</v>
      </c>
      <c r="F222" s="3" t="s">
        <v>35</v>
      </c>
      <c r="G222" s="4"/>
      <c r="H222" s="37"/>
      <c r="I222" s="37"/>
      <c r="J222" s="37"/>
      <c r="K222" s="78"/>
      <c r="L222" s="37"/>
      <c r="M222" s="129"/>
    </row>
    <row r="223" spans="1:17" ht="127.5" customHeight="1" x14ac:dyDescent="0.25">
      <c r="A223" s="98"/>
      <c r="B223" s="250" t="s">
        <v>29</v>
      </c>
      <c r="C223" s="2" t="s">
        <v>394</v>
      </c>
      <c r="D223" s="157">
        <v>208</v>
      </c>
      <c r="E223" s="16" t="s">
        <v>37</v>
      </c>
      <c r="F223" s="3" t="s">
        <v>38</v>
      </c>
      <c r="G223" s="4"/>
      <c r="H223" s="37"/>
      <c r="I223" s="37"/>
      <c r="J223" s="37"/>
      <c r="K223" s="78"/>
      <c r="L223" s="37"/>
      <c r="M223" s="129"/>
    </row>
    <row r="224" spans="1:17" ht="18.75" x14ac:dyDescent="0.25">
      <c r="A224" s="131"/>
      <c r="B224" s="276" t="s">
        <v>295</v>
      </c>
      <c r="C224" s="11"/>
      <c r="D224" s="156">
        <v>300</v>
      </c>
      <c r="E224" s="14" t="s">
        <v>39</v>
      </c>
      <c r="F224" s="6"/>
      <c r="G224" s="6"/>
      <c r="H224" s="38"/>
      <c r="I224" s="38"/>
      <c r="J224" s="38"/>
      <c r="K224" s="77"/>
      <c r="L224" s="38"/>
      <c r="M224" s="128"/>
    </row>
    <row r="225" spans="1:17" ht="82.5" customHeight="1" x14ac:dyDescent="0.25">
      <c r="A225" s="98"/>
      <c r="B225" s="250" t="s">
        <v>0</v>
      </c>
      <c r="C225" s="2" t="s">
        <v>333</v>
      </c>
      <c r="D225" s="157">
        <v>301</v>
      </c>
      <c r="E225" s="21" t="s">
        <v>40</v>
      </c>
      <c r="F225" s="6"/>
      <c r="G225" s="6"/>
      <c r="H225" s="38"/>
      <c r="I225" s="38"/>
      <c r="J225" s="38"/>
      <c r="K225" s="77"/>
      <c r="L225" s="38"/>
      <c r="M225" s="128"/>
    </row>
    <row r="226" spans="1:17" ht="49.5" x14ac:dyDescent="0.25">
      <c r="A226" s="98"/>
      <c r="B226" s="250" t="s">
        <v>0</v>
      </c>
      <c r="C226" s="2" t="s">
        <v>333</v>
      </c>
      <c r="D226" s="157">
        <v>302</v>
      </c>
      <c r="E226" s="3" t="s">
        <v>248</v>
      </c>
      <c r="F226" s="16" t="s">
        <v>41</v>
      </c>
      <c r="G226" s="4"/>
      <c r="H226" s="37"/>
      <c r="I226" s="37"/>
      <c r="J226" s="37"/>
      <c r="K226" s="78"/>
      <c r="L226" s="37"/>
      <c r="M226" s="129"/>
    </row>
    <row r="227" spans="1:17" ht="89.25" customHeight="1" x14ac:dyDescent="0.25">
      <c r="A227" s="98"/>
      <c r="B227" s="250" t="s">
        <v>0</v>
      </c>
      <c r="C227" s="2" t="s">
        <v>333</v>
      </c>
      <c r="D227" s="157">
        <v>303</v>
      </c>
      <c r="E227" s="3" t="s">
        <v>249</v>
      </c>
      <c r="F227" s="16" t="s">
        <v>42</v>
      </c>
      <c r="G227" s="4"/>
      <c r="H227" s="37"/>
      <c r="I227" s="74"/>
      <c r="J227" s="74"/>
      <c r="K227" s="78"/>
      <c r="L227" s="37"/>
      <c r="M227" s="129"/>
    </row>
    <row r="228" spans="1:17" ht="81" customHeight="1" x14ac:dyDescent="0.25">
      <c r="A228" s="98"/>
      <c r="B228" s="250" t="s">
        <v>0</v>
      </c>
      <c r="C228" s="2" t="s">
        <v>333</v>
      </c>
      <c r="D228" s="157">
        <v>304</v>
      </c>
      <c r="E228" s="3" t="s">
        <v>250</v>
      </c>
      <c r="F228" s="16" t="s">
        <v>211</v>
      </c>
      <c r="G228" s="4"/>
      <c r="H228" s="37"/>
      <c r="I228" s="37"/>
      <c r="J228" s="37"/>
      <c r="K228" s="78"/>
      <c r="L228" s="37"/>
      <c r="M228" s="129"/>
    </row>
    <row r="229" spans="1:17" s="33" customFormat="1" ht="100.5" customHeight="1" x14ac:dyDescent="0.25">
      <c r="A229" s="98"/>
      <c r="B229" s="250" t="s">
        <v>0</v>
      </c>
      <c r="C229" s="2" t="s">
        <v>333</v>
      </c>
      <c r="D229" s="157">
        <v>304.10000000000002</v>
      </c>
      <c r="E229" s="3" t="s">
        <v>331</v>
      </c>
      <c r="F229" s="16" t="s">
        <v>212</v>
      </c>
      <c r="G229" s="4"/>
      <c r="H229" s="37"/>
      <c r="I229" s="37"/>
      <c r="J229" s="37"/>
      <c r="K229" s="78"/>
      <c r="L229" s="37"/>
      <c r="M229" s="129"/>
      <c r="N229" s="201"/>
      <c r="O229" s="201"/>
      <c r="P229" s="190"/>
      <c r="Q229" s="190"/>
    </row>
    <row r="230" spans="1:17" ht="131.25" customHeight="1" x14ac:dyDescent="0.25">
      <c r="A230" s="98"/>
      <c r="B230" s="250" t="s">
        <v>0</v>
      </c>
      <c r="C230" s="2" t="s">
        <v>333</v>
      </c>
      <c r="D230" s="157">
        <v>305</v>
      </c>
      <c r="E230" s="251" t="s">
        <v>251</v>
      </c>
      <c r="F230" s="16" t="s">
        <v>44</v>
      </c>
      <c r="G230" s="4"/>
      <c r="H230" s="37"/>
      <c r="I230" s="37"/>
      <c r="J230" s="37"/>
      <c r="K230" s="78"/>
      <c r="L230" s="37"/>
      <c r="M230" s="129"/>
    </row>
    <row r="231" spans="1:17" ht="189.75" customHeight="1" x14ac:dyDescent="0.25">
      <c r="A231" s="98"/>
      <c r="B231" s="250" t="s">
        <v>0</v>
      </c>
      <c r="C231" s="2" t="s">
        <v>333</v>
      </c>
      <c r="D231" s="157">
        <v>306</v>
      </c>
      <c r="E231" s="3" t="s">
        <v>335</v>
      </c>
      <c r="F231" s="16" t="s">
        <v>45</v>
      </c>
      <c r="G231" s="4"/>
      <c r="H231" s="37"/>
      <c r="I231" s="37"/>
      <c r="J231" s="37"/>
      <c r="K231" s="78"/>
      <c r="L231" s="37"/>
      <c r="M231" s="129"/>
    </row>
    <row r="232" spans="1:17" ht="82.5" x14ac:dyDescent="0.25">
      <c r="A232" s="98"/>
      <c r="B232" s="250" t="s">
        <v>0</v>
      </c>
      <c r="C232" s="2" t="s">
        <v>333</v>
      </c>
      <c r="D232" s="157">
        <v>307</v>
      </c>
      <c r="E232" s="3" t="s">
        <v>150</v>
      </c>
      <c r="F232" s="16" t="s">
        <v>669</v>
      </c>
      <c r="G232" s="4"/>
      <c r="H232" s="37"/>
      <c r="I232" s="37"/>
      <c r="J232" s="37"/>
      <c r="K232" s="78"/>
      <c r="L232" s="37"/>
      <c r="M232" s="129"/>
    </row>
    <row r="233" spans="1:17" ht="34.5" customHeight="1" x14ac:dyDescent="0.25">
      <c r="A233" s="98"/>
      <c r="B233" s="250" t="s">
        <v>0</v>
      </c>
      <c r="C233" s="2" t="s">
        <v>333</v>
      </c>
      <c r="D233" s="157">
        <v>308</v>
      </c>
      <c r="E233" s="42" t="s">
        <v>151</v>
      </c>
      <c r="F233" s="5"/>
      <c r="G233" s="4"/>
      <c r="H233" s="38"/>
      <c r="I233" s="38"/>
      <c r="J233" s="38"/>
      <c r="K233" s="78"/>
      <c r="L233" s="37"/>
      <c r="M233" s="129"/>
    </row>
    <row r="234" spans="1:17" ht="48" x14ac:dyDescent="0.25">
      <c r="A234" s="98"/>
      <c r="B234" s="250" t="s">
        <v>0</v>
      </c>
      <c r="C234" s="2" t="s">
        <v>333</v>
      </c>
      <c r="D234" s="256">
        <v>308.10000000000002</v>
      </c>
      <c r="E234" s="17" t="s">
        <v>152</v>
      </c>
      <c r="F234" s="5"/>
      <c r="G234" s="4"/>
      <c r="H234" s="38"/>
      <c r="I234" s="38"/>
      <c r="J234" s="38"/>
      <c r="K234" s="78"/>
      <c r="L234" s="37"/>
      <c r="M234" s="129"/>
    </row>
    <row r="235" spans="1:17" ht="48" x14ac:dyDescent="0.25">
      <c r="A235" s="98"/>
      <c r="B235" s="250" t="s">
        <v>0</v>
      </c>
      <c r="C235" s="2" t="s">
        <v>333</v>
      </c>
      <c r="D235" s="157">
        <v>308.2</v>
      </c>
      <c r="E235" s="17" t="s">
        <v>153</v>
      </c>
      <c r="F235" s="5"/>
      <c r="G235" s="4"/>
      <c r="H235" s="38"/>
      <c r="I235" s="38"/>
      <c r="J235" s="38"/>
      <c r="K235" s="78"/>
      <c r="L235" s="37"/>
      <c r="M235" s="129"/>
    </row>
    <row r="236" spans="1:17" ht="64.5" x14ac:dyDescent="0.25">
      <c r="A236" s="98"/>
      <c r="B236" s="250" t="s">
        <v>0</v>
      </c>
      <c r="C236" s="2" t="s">
        <v>333</v>
      </c>
      <c r="D236" s="157">
        <v>308.3</v>
      </c>
      <c r="E236" s="17" t="s">
        <v>154</v>
      </c>
      <c r="F236" s="5"/>
      <c r="G236" s="4"/>
      <c r="H236" s="38"/>
      <c r="I236" s="38"/>
      <c r="J236" s="38"/>
      <c r="K236" s="78"/>
      <c r="L236" s="37"/>
      <c r="M236" s="129"/>
    </row>
    <row r="237" spans="1:17" ht="48" x14ac:dyDescent="0.25">
      <c r="A237" s="98"/>
      <c r="B237" s="250" t="s">
        <v>0</v>
      </c>
      <c r="C237" s="2" t="s">
        <v>333</v>
      </c>
      <c r="D237" s="157">
        <v>308.39999999999998</v>
      </c>
      <c r="E237" s="17" t="s">
        <v>155</v>
      </c>
      <c r="F237" s="5"/>
      <c r="G237" s="4"/>
      <c r="H237" s="38"/>
      <c r="I237" s="38"/>
      <c r="J237" s="38"/>
      <c r="K237" s="78"/>
      <c r="L237" s="37"/>
      <c r="M237" s="129"/>
    </row>
    <row r="238" spans="1:17" ht="18.75" x14ac:dyDescent="0.25">
      <c r="A238" s="131"/>
      <c r="B238" s="275" t="s">
        <v>296</v>
      </c>
      <c r="C238" s="14"/>
      <c r="D238" s="155">
        <v>400</v>
      </c>
      <c r="E238" s="12" t="s">
        <v>112</v>
      </c>
      <c r="F238" s="15"/>
      <c r="G238" s="6"/>
      <c r="H238" s="38"/>
      <c r="I238" s="38"/>
      <c r="J238" s="38"/>
      <c r="K238" s="77"/>
      <c r="L238" s="38"/>
      <c r="M238" s="128"/>
    </row>
    <row r="239" spans="1:17" ht="45" x14ac:dyDescent="0.25">
      <c r="A239" s="98"/>
      <c r="B239" s="278" t="s">
        <v>48</v>
      </c>
      <c r="C239" s="9" t="s">
        <v>165</v>
      </c>
      <c r="D239" s="157">
        <v>401</v>
      </c>
      <c r="E239" s="10" t="s">
        <v>167</v>
      </c>
      <c r="F239" s="6"/>
      <c r="G239" s="6"/>
      <c r="H239" s="38"/>
      <c r="I239" s="38"/>
      <c r="J239" s="38"/>
      <c r="K239" s="77"/>
      <c r="L239" s="6"/>
      <c r="M239" s="128"/>
    </row>
    <row r="240" spans="1:17" ht="81" customHeight="1" x14ac:dyDescent="0.25">
      <c r="A240" s="98"/>
      <c r="B240" s="278" t="s">
        <v>48</v>
      </c>
      <c r="C240" s="9" t="s">
        <v>165</v>
      </c>
      <c r="D240" s="157">
        <v>402</v>
      </c>
      <c r="E240" s="16" t="s">
        <v>168</v>
      </c>
      <c r="F240" s="16" t="s">
        <v>342</v>
      </c>
      <c r="G240" s="4"/>
      <c r="H240" s="37"/>
      <c r="I240" s="37"/>
      <c r="J240" s="37"/>
      <c r="K240" s="78"/>
      <c r="L240" s="37"/>
      <c r="M240" s="129"/>
    </row>
    <row r="241" spans="1:17" ht="52.5" customHeight="1" x14ac:dyDescent="0.25">
      <c r="A241" s="98"/>
      <c r="B241" s="278" t="s">
        <v>48</v>
      </c>
      <c r="C241" s="9" t="s">
        <v>165</v>
      </c>
      <c r="D241" s="157">
        <v>403</v>
      </c>
      <c r="E241" s="3" t="s">
        <v>117</v>
      </c>
      <c r="F241" s="3" t="s">
        <v>118</v>
      </c>
      <c r="G241" s="4"/>
      <c r="H241" s="37"/>
      <c r="I241" s="37"/>
      <c r="J241" s="37"/>
      <c r="K241" s="78"/>
      <c r="L241" s="37"/>
      <c r="M241" s="129"/>
    </row>
    <row r="242" spans="1:17" ht="54.6" customHeight="1" x14ac:dyDescent="0.25">
      <c r="A242" s="98"/>
      <c r="B242" s="278" t="s">
        <v>48</v>
      </c>
      <c r="C242" s="9" t="s">
        <v>165</v>
      </c>
      <c r="D242" s="157">
        <v>404</v>
      </c>
      <c r="E242" s="44" t="s">
        <v>166</v>
      </c>
      <c r="F242" s="6"/>
      <c r="G242" s="6"/>
      <c r="H242" s="6"/>
      <c r="I242" s="6"/>
      <c r="J242" s="6"/>
      <c r="K242" s="6"/>
      <c r="L242" s="6"/>
      <c r="M242" s="130"/>
    </row>
    <row r="243" spans="1:17" ht="87" customHeight="1" x14ac:dyDescent="0.25">
      <c r="A243" s="98"/>
      <c r="B243" s="278" t="s">
        <v>48</v>
      </c>
      <c r="C243" s="9" t="s">
        <v>165</v>
      </c>
      <c r="D243" s="157">
        <v>404.1</v>
      </c>
      <c r="E243" s="19" t="s">
        <v>113</v>
      </c>
      <c r="F243" s="3" t="s">
        <v>114</v>
      </c>
      <c r="G243" s="4"/>
      <c r="H243" s="37"/>
      <c r="I243" s="37"/>
      <c r="J243" s="37"/>
      <c r="K243" s="78"/>
      <c r="L243" s="37"/>
      <c r="M243" s="129"/>
    </row>
    <row r="244" spans="1:17" ht="143.25" customHeight="1" x14ac:dyDescent="0.25">
      <c r="A244" s="98"/>
      <c r="B244" s="278" t="s">
        <v>48</v>
      </c>
      <c r="C244" s="9" t="s">
        <v>196</v>
      </c>
      <c r="D244" s="157">
        <v>404.2</v>
      </c>
      <c r="E244" s="19" t="s">
        <v>115</v>
      </c>
      <c r="F244" s="3" t="s">
        <v>116</v>
      </c>
      <c r="G244" s="4"/>
      <c r="H244" s="37"/>
      <c r="I244" s="37"/>
      <c r="J244" s="37"/>
      <c r="K244" s="78"/>
      <c r="L244" s="37"/>
      <c r="M244" s="129"/>
    </row>
    <row r="245" spans="1:17" ht="66" x14ac:dyDescent="0.25">
      <c r="A245" s="98"/>
      <c r="B245" s="278" t="s">
        <v>48</v>
      </c>
      <c r="C245" s="9" t="s">
        <v>165</v>
      </c>
      <c r="D245" s="157">
        <v>405</v>
      </c>
      <c r="E245" s="3" t="s">
        <v>348</v>
      </c>
      <c r="F245" s="3" t="s">
        <v>119</v>
      </c>
      <c r="G245" s="4"/>
      <c r="H245" s="37"/>
      <c r="I245" s="37"/>
      <c r="J245" s="37"/>
      <c r="K245" s="78"/>
      <c r="L245" s="37"/>
      <c r="M245" s="129"/>
    </row>
    <row r="246" spans="1:17" ht="225" customHeight="1" x14ac:dyDescent="0.25">
      <c r="A246" s="98"/>
      <c r="B246" s="278" t="s">
        <v>48</v>
      </c>
      <c r="C246" s="9" t="s">
        <v>165</v>
      </c>
      <c r="D246" s="157">
        <v>406</v>
      </c>
      <c r="E246" s="16" t="s">
        <v>353</v>
      </c>
      <c r="F246" s="16" t="s">
        <v>670</v>
      </c>
      <c r="G246" s="5"/>
      <c r="H246" s="37"/>
      <c r="I246" s="37"/>
      <c r="J246" s="37"/>
      <c r="K246" s="78"/>
      <c r="L246" s="37"/>
      <c r="M246" s="129"/>
    </row>
    <row r="247" spans="1:17" ht="74.25" customHeight="1" x14ac:dyDescent="0.25">
      <c r="A247" s="98"/>
      <c r="B247" s="278" t="s">
        <v>48</v>
      </c>
      <c r="C247" s="9" t="s">
        <v>165</v>
      </c>
      <c r="D247" s="157">
        <v>407</v>
      </c>
      <c r="E247" s="3" t="s">
        <v>358</v>
      </c>
      <c r="F247" s="16" t="s">
        <v>62</v>
      </c>
      <c r="G247" s="5"/>
      <c r="H247" s="37"/>
      <c r="I247" s="37"/>
      <c r="J247" s="37"/>
      <c r="K247" s="78"/>
      <c r="L247" s="37"/>
      <c r="M247" s="129"/>
    </row>
    <row r="248" spans="1:17" ht="165.75" customHeight="1" x14ac:dyDescent="0.25">
      <c r="A248" s="98"/>
      <c r="B248" s="278" t="s">
        <v>48</v>
      </c>
      <c r="C248" s="9" t="s">
        <v>112</v>
      </c>
      <c r="D248" s="157">
        <v>408</v>
      </c>
      <c r="E248" s="3" t="s">
        <v>83</v>
      </c>
      <c r="F248" s="3" t="s">
        <v>87</v>
      </c>
      <c r="G248" s="4"/>
      <c r="H248" s="37"/>
      <c r="I248" s="37"/>
      <c r="J248" s="37"/>
      <c r="K248" s="78"/>
      <c r="L248" s="37"/>
      <c r="M248" s="129"/>
    </row>
    <row r="249" spans="1:17" s="33" customFormat="1" ht="56.25" x14ac:dyDescent="0.25">
      <c r="A249" s="131"/>
      <c r="B249" s="275" t="s">
        <v>297</v>
      </c>
      <c r="C249" s="14"/>
      <c r="D249" s="155">
        <v>500</v>
      </c>
      <c r="E249" s="12" t="s">
        <v>252</v>
      </c>
      <c r="F249" s="177" t="s">
        <v>219</v>
      </c>
      <c r="G249" s="178"/>
      <c r="H249" s="178"/>
      <c r="I249" s="178"/>
      <c r="J249" s="179"/>
      <c r="K249" s="77"/>
      <c r="L249" s="38"/>
      <c r="M249" s="128"/>
      <c r="N249" s="201"/>
      <c r="O249" s="201"/>
      <c r="P249" s="190"/>
      <c r="Q249" s="190"/>
    </row>
    <row r="250" spans="1:17" s="33" customFormat="1" ht="61.5" customHeight="1" x14ac:dyDescent="0.25">
      <c r="A250" s="98"/>
      <c r="B250" s="279" t="s">
        <v>10</v>
      </c>
      <c r="C250" s="188" t="str">
        <f t="shared" ref="C250:C260" si="0">+$F$249</f>
        <v xml:space="preserve">Angiv område </v>
      </c>
      <c r="D250" s="157">
        <v>501</v>
      </c>
      <c r="E250" s="10" t="s">
        <v>349</v>
      </c>
      <c r="F250" s="6"/>
      <c r="G250" s="6"/>
      <c r="H250" s="38"/>
      <c r="I250" s="38"/>
      <c r="J250" s="38"/>
      <c r="K250" s="77"/>
      <c r="L250" s="6"/>
      <c r="M250" s="128"/>
      <c r="N250" s="201"/>
      <c r="O250" s="201"/>
      <c r="P250" s="190"/>
      <c r="Q250" s="190"/>
    </row>
    <row r="251" spans="1:17" s="33" customFormat="1" ht="49.5" customHeight="1" x14ac:dyDescent="0.25">
      <c r="A251" s="98"/>
      <c r="B251" s="279" t="s">
        <v>10</v>
      </c>
      <c r="C251" s="188" t="str">
        <f t="shared" si="0"/>
        <v xml:space="preserve">Angiv område </v>
      </c>
      <c r="D251" s="157">
        <v>502</v>
      </c>
      <c r="E251" s="162" t="s">
        <v>253</v>
      </c>
      <c r="F251" s="3" t="s">
        <v>13</v>
      </c>
      <c r="G251" s="5" t="s">
        <v>87</v>
      </c>
      <c r="H251" s="6"/>
      <c r="I251" s="6"/>
      <c r="J251" s="6"/>
      <c r="K251" s="5"/>
      <c r="L251" s="5"/>
      <c r="M251" s="78"/>
      <c r="N251" s="201"/>
      <c r="O251" s="201"/>
      <c r="P251" s="190"/>
      <c r="Q251" s="190"/>
    </row>
    <row r="252" spans="1:17" s="33" customFormat="1" ht="56.25" customHeight="1" x14ac:dyDescent="0.25">
      <c r="A252" s="98"/>
      <c r="B252" s="279" t="s">
        <v>10</v>
      </c>
      <c r="C252" s="188" t="str">
        <f t="shared" si="0"/>
        <v xml:space="preserve">Angiv område </v>
      </c>
      <c r="D252" s="157">
        <v>503</v>
      </c>
      <c r="E252" s="16" t="s">
        <v>168</v>
      </c>
      <c r="F252" s="16" t="s">
        <v>342</v>
      </c>
      <c r="G252" s="4"/>
      <c r="H252" s="37"/>
      <c r="I252" s="37"/>
      <c r="J252" s="37"/>
      <c r="K252" s="78"/>
      <c r="L252" s="37"/>
      <c r="M252" s="129"/>
      <c r="N252" s="201"/>
      <c r="O252" s="201"/>
      <c r="P252" s="190"/>
      <c r="Q252" s="190"/>
    </row>
    <row r="253" spans="1:17" s="33" customFormat="1" ht="59.25" customHeight="1" x14ac:dyDescent="0.25">
      <c r="A253" s="98"/>
      <c r="B253" s="279" t="s">
        <v>10</v>
      </c>
      <c r="C253" s="188" t="str">
        <f t="shared" si="0"/>
        <v xml:space="preserve">Angiv område </v>
      </c>
      <c r="D253" s="157">
        <v>504</v>
      </c>
      <c r="E253" s="3" t="s">
        <v>117</v>
      </c>
      <c r="F253" s="3" t="s">
        <v>118</v>
      </c>
      <c r="G253" s="4"/>
      <c r="H253" s="37"/>
      <c r="I253" s="37"/>
      <c r="J253" s="37"/>
      <c r="K253" s="78"/>
      <c r="L253" s="37"/>
      <c r="M253" s="129"/>
      <c r="N253" s="201"/>
      <c r="O253" s="201"/>
      <c r="P253" s="190"/>
      <c r="Q253" s="190"/>
    </row>
    <row r="254" spans="1:17" s="33" customFormat="1" ht="54.6" customHeight="1" x14ac:dyDescent="0.25">
      <c r="A254" s="98"/>
      <c r="B254" s="279" t="s">
        <v>10</v>
      </c>
      <c r="C254" s="188" t="str">
        <f t="shared" si="0"/>
        <v xml:space="preserve">Angiv område </v>
      </c>
      <c r="D254" s="157">
        <v>505</v>
      </c>
      <c r="E254" s="44" t="s">
        <v>166</v>
      </c>
      <c r="F254" s="6"/>
      <c r="G254" s="6"/>
      <c r="H254" s="6"/>
      <c r="I254" s="6"/>
      <c r="J254" s="6"/>
      <c r="K254" s="6"/>
      <c r="L254" s="6"/>
      <c r="M254" s="130"/>
      <c r="N254" s="201"/>
      <c r="O254" s="201"/>
      <c r="P254" s="190"/>
      <c r="Q254" s="190"/>
    </row>
    <row r="255" spans="1:17" s="33" customFormat="1" ht="73.5" customHeight="1" x14ac:dyDescent="0.25">
      <c r="A255" s="98"/>
      <c r="B255" s="279" t="s">
        <v>10</v>
      </c>
      <c r="C255" s="188" t="str">
        <f t="shared" si="0"/>
        <v xml:space="preserve">Angiv område </v>
      </c>
      <c r="D255" s="157">
        <v>506</v>
      </c>
      <c r="E255" s="19" t="s">
        <v>113</v>
      </c>
      <c r="F255" s="3" t="s">
        <v>114</v>
      </c>
      <c r="G255" s="4"/>
      <c r="H255" s="37"/>
      <c r="I255" s="37"/>
      <c r="J255" s="37"/>
      <c r="K255" s="78"/>
      <c r="L255" s="37"/>
      <c r="M255" s="129"/>
      <c r="N255" s="201"/>
      <c r="O255" s="201"/>
      <c r="P255" s="190"/>
      <c r="Q255" s="190"/>
    </row>
    <row r="256" spans="1:17" s="33" customFormat="1" ht="122.25" customHeight="1" x14ac:dyDescent="0.25">
      <c r="A256" s="98"/>
      <c r="B256" s="279" t="s">
        <v>10</v>
      </c>
      <c r="C256" s="188" t="str">
        <f t="shared" si="0"/>
        <v xml:space="preserve">Angiv område </v>
      </c>
      <c r="D256" s="157">
        <v>506.1</v>
      </c>
      <c r="E256" s="19" t="s">
        <v>115</v>
      </c>
      <c r="F256" s="3" t="s">
        <v>116</v>
      </c>
      <c r="G256" s="4"/>
      <c r="H256" s="37"/>
      <c r="I256" s="37"/>
      <c r="J256" s="37"/>
      <c r="K256" s="78"/>
      <c r="L256" s="37"/>
      <c r="M256" s="129"/>
      <c r="N256" s="201"/>
      <c r="O256" s="201"/>
      <c r="P256" s="190"/>
      <c r="Q256" s="190"/>
    </row>
    <row r="257" spans="1:17" s="33" customFormat="1" ht="66" x14ac:dyDescent="0.25">
      <c r="A257" s="98"/>
      <c r="B257" s="279" t="s">
        <v>10</v>
      </c>
      <c r="C257" s="188" t="str">
        <f t="shared" si="0"/>
        <v xml:space="preserve">Angiv område </v>
      </c>
      <c r="D257" s="157">
        <v>507</v>
      </c>
      <c r="E257" s="3" t="s">
        <v>214</v>
      </c>
      <c r="F257" s="3" t="s">
        <v>119</v>
      </c>
      <c r="G257" s="4"/>
      <c r="H257" s="37"/>
      <c r="I257" s="37"/>
      <c r="J257" s="37"/>
      <c r="K257" s="78"/>
      <c r="L257" s="37"/>
      <c r="M257" s="129"/>
      <c r="N257" s="201"/>
      <c r="O257" s="201"/>
      <c r="P257" s="190"/>
      <c r="Q257" s="190"/>
    </row>
    <row r="258" spans="1:17" s="33" customFormat="1" ht="214.5" customHeight="1" x14ac:dyDescent="0.25">
      <c r="A258" s="98"/>
      <c r="B258" s="279" t="s">
        <v>10</v>
      </c>
      <c r="C258" s="188" t="str">
        <f t="shared" si="0"/>
        <v xml:space="preserve">Angiv område </v>
      </c>
      <c r="D258" s="157">
        <v>508</v>
      </c>
      <c r="E258" s="16" t="s">
        <v>347</v>
      </c>
      <c r="F258" s="16" t="s">
        <v>343</v>
      </c>
      <c r="G258" s="5"/>
      <c r="H258" s="37"/>
      <c r="I258" s="37"/>
      <c r="J258" s="37"/>
      <c r="K258" s="78"/>
      <c r="L258" s="37"/>
      <c r="M258" s="129"/>
      <c r="N258" s="201"/>
      <c r="O258" s="201"/>
      <c r="P258" s="190"/>
      <c r="Q258" s="190"/>
    </row>
    <row r="259" spans="1:17" s="201" customFormat="1" ht="74.25" customHeight="1" x14ac:dyDescent="0.25">
      <c r="A259" s="98"/>
      <c r="B259" s="279" t="s">
        <v>10</v>
      </c>
      <c r="C259" s="188" t="str">
        <f t="shared" si="0"/>
        <v xml:space="preserve">Angiv område </v>
      </c>
      <c r="D259" s="157">
        <v>509</v>
      </c>
      <c r="E259" s="3" t="s">
        <v>358</v>
      </c>
      <c r="F259" s="16" t="s">
        <v>62</v>
      </c>
      <c r="G259" s="5"/>
      <c r="H259" s="37"/>
      <c r="I259" s="37"/>
      <c r="J259" s="37"/>
      <c r="K259" s="78"/>
      <c r="L259" s="37"/>
      <c r="M259" s="129"/>
      <c r="P259" s="190"/>
      <c r="Q259" s="190"/>
    </row>
    <row r="260" spans="1:17" s="33" customFormat="1" ht="165" x14ac:dyDescent="0.25">
      <c r="A260" s="98"/>
      <c r="B260" s="279" t="s">
        <v>10</v>
      </c>
      <c r="C260" s="188" t="str">
        <f t="shared" si="0"/>
        <v xml:space="preserve">Angiv område </v>
      </c>
      <c r="D260" s="157">
        <v>510</v>
      </c>
      <c r="E260" s="3" t="s">
        <v>83</v>
      </c>
      <c r="F260" s="3" t="s">
        <v>87</v>
      </c>
      <c r="G260" s="4"/>
      <c r="H260" s="37"/>
      <c r="I260" s="37"/>
      <c r="J260" s="37"/>
      <c r="K260" s="78"/>
      <c r="L260" s="37"/>
      <c r="M260" s="129"/>
      <c r="N260" s="201"/>
      <c r="O260" s="201"/>
      <c r="P260" s="190"/>
      <c r="Q260" s="190"/>
    </row>
    <row r="261" spans="1:17" s="33" customFormat="1" ht="56.25" x14ac:dyDescent="0.25">
      <c r="A261" s="131"/>
      <c r="B261" s="275" t="s">
        <v>298</v>
      </c>
      <c r="C261" s="14"/>
      <c r="D261" s="155">
        <v>600</v>
      </c>
      <c r="E261" s="12" t="s">
        <v>254</v>
      </c>
      <c r="F261" s="177" t="s">
        <v>219</v>
      </c>
      <c r="G261" s="178"/>
      <c r="H261" s="178"/>
      <c r="I261" s="178"/>
      <c r="J261" s="179"/>
      <c r="K261" s="77"/>
      <c r="L261" s="38"/>
      <c r="M261" s="128"/>
      <c r="N261" s="201"/>
      <c r="O261" s="201"/>
      <c r="P261" s="190"/>
      <c r="Q261" s="190"/>
    </row>
    <row r="262" spans="1:17" s="33" customFormat="1" ht="62.25" customHeight="1" x14ac:dyDescent="0.25">
      <c r="A262" s="98"/>
      <c r="B262" s="279" t="s">
        <v>50</v>
      </c>
      <c r="C262" s="188" t="str">
        <f t="shared" ref="C262:C272" si="1">+$F$261</f>
        <v xml:space="preserve">Angiv område </v>
      </c>
      <c r="D262" s="157">
        <v>601</v>
      </c>
      <c r="E262" s="10" t="s">
        <v>349</v>
      </c>
      <c r="F262" s="6"/>
      <c r="G262" s="6"/>
      <c r="H262" s="38"/>
      <c r="I262" s="38"/>
      <c r="J262" s="38"/>
      <c r="K262" s="77"/>
      <c r="L262" s="6"/>
      <c r="M262" s="128"/>
      <c r="N262" s="201"/>
      <c r="O262" s="201"/>
      <c r="P262" s="190"/>
      <c r="Q262" s="190"/>
    </row>
    <row r="263" spans="1:17" s="33" customFormat="1" ht="49.5" customHeight="1" x14ac:dyDescent="0.25">
      <c r="A263" s="98"/>
      <c r="B263" s="279" t="s">
        <v>50</v>
      </c>
      <c r="C263" s="188" t="str">
        <f t="shared" si="1"/>
        <v xml:space="preserve">Angiv område </v>
      </c>
      <c r="D263" s="157">
        <v>602</v>
      </c>
      <c r="E263" s="162" t="s">
        <v>223</v>
      </c>
      <c r="F263" s="3" t="s">
        <v>13</v>
      </c>
      <c r="G263" s="5" t="s">
        <v>87</v>
      </c>
      <c r="H263" s="6"/>
      <c r="I263" s="6"/>
      <c r="J263" s="6"/>
      <c r="K263" s="5"/>
      <c r="L263" s="5"/>
      <c r="M263" s="78"/>
      <c r="N263" s="201"/>
      <c r="O263" s="201"/>
      <c r="P263" s="190"/>
      <c r="Q263" s="190"/>
    </row>
    <row r="264" spans="1:17" s="33" customFormat="1" ht="56.25" customHeight="1" x14ac:dyDescent="0.25">
      <c r="A264" s="98"/>
      <c r="B264" s="279" t="s">
        <v>50</v>
      </c>
      <c r="C264" s="188" t="str">
        <f t="shared" si="1"/>
        <v xml:space="preserve">Angiv område </v>
      </c>
      <c r="D264" s="157">
        <v>603</v>
      </c>
      <c r="E264" s="16" t="s">
        <v>168</v>
      </c>
      <c r="F264" s="16" t="s">
        <v>342</v>
      </c>
      <c r="G264" s="4"/>
      <c r="H264" s="37"/>
      <c r="I264" s="37"/>
      <c r="J264" s="37"/>
      <c r="K264" s="78"/>
      <c r="L264" s="37"/>
      <c r="M264" s="129"/>
      <c r="N264" s="201"/>
      <c r="O264" s="201"/>
      <c r="P264" s="190"/>
      <c r="Q264" s="190"/>
    </row>
    <row r="265" spans="1:17" s="33" customFormat="1" ht="59.25" customHeight="1" x14ac:dyDescent="0.25">
      <c r="A265" s="98"/>
      <c r="B265" s="279" t="s">
        <v>50</v>
      </c>
      <c r="C265" s="188" t="str">
        <f t="shared" si="1"/>
        <v xml:space="preserve">Angiv område </v>
      </c>
      <c r="D265" s="157">
        <v>604</v>
      </c>
      <c r="E265" s="3" t="s">
        <v>117</v>
      </c>
      <c r="F265" s="3" t="s">
        <v>118</v>
      </c>
      <c r="G265" s="4"/>
      <c r="H265" s="37"/>
      <c r="I265" s="37"/>
      <c r="J265" s="37"/>
      <c r="K265" s="78"/>
      <c r="L265" s="37"/>
      <c r="M265" s="129"/>
      <c r="N265" s="201"/>
      <c r="O265" s="201"/>
      <c r="P265" s="190"/>
      <c r="Q265" s="190"/>
    </row>
    <row r="266" spans="1:17" s="33" customFormat="1" ht="54.6" customHeight="1" x14ac:dyDescent="0.25">
      <c r="A266" s="98"/>
      <c r="B266" s="279" t="s">
        <v>50</v>
      </c>
      <c r="C266" s="188" t="str">
        <f t="shared" si="1"/>
        <v xml:space="preserve">Angiv område </v>
      </c>
      <c r="D266" s="157">
        <v>605</v>
      </c>
      <c r="E266" s="44" t="s">
        <v>166</v>
      </c>
      <c r="F266" s="6"/>
      <c r="G266" s="6"/>
      <c r="H266" s="6"/>
      <c r="I266" s="6"/>
      <c r="J266" s="6"/>
      <c r="K266" s="6"/>
      <c r="L266" s="6"/>
      <c r="M266" s="130"/>
      <c r="N266" s="201"/>
      <c r="O266" s="201"/>
      <c r="P266" s="190"/>
      <c r="Q266" s="190"/>
    </row>
    <row r="267" spans="1:17" s="33" customFormat="1" ht="73.5" customHeight="1" x14ac:dyDescent="0.25">
      <c r="A267" s="98"/>
      <c r="B267" s="279" t="s">
        <v>50</v>
      </c>
      <c r="C267" s="188" t="str">
        <f t="shared" si="1"/>
        <v xml:space="preserve">Angiv område </v>
      </c>
      <c r="D267" s="157">
        <v>605.1</v>
      </c>
      <c r="E267" s="19" t="s">
        <v>113</v>
      </c>
      <c r="F267" s="3" t="s">
        <v>114</v>
      </c>
      <c r="G267" s="4"/>
      <c r="H267" s="37"/>
      <c r="I267" s="37"/>
      <c r="J267" s="37"/>
      <c r="K267" s="78"/>
      <c r="L267" s="37"/>
      <c r="M267" s="129"/>
      <c r="N267" s="201"/>
      <c r="O267" s="201"/>
      <c r="P267" s="190"/>
      <c r="Q267" s="190"/>
    </row>
    <row r="268" spans="1:17" s="33" customFormat="1" ht="123" customHeight="1" x14ac:dyDescent="0.25">
      <c r="A268" s="98"/>
      <c r="B268" s="279" t="s">
        <v>50</v>
      </c>
      <c r="C268" s="188" t="str">
        <f t="shared" si="1"/>
        <v xml:space="preserve">Angiv område </v>
      </c>
      <c r="D268" s="157">
        <v>605.20000000000005</v>
      </c>
      <c r="E268" s="19" t="s">
        <v>115</v>
      </c>
      <c r="F268" s="3" t="s">
        <v>116</v>
      </c>
      <c r="G268" s="4"/>
      <c r="H268" s="37"/>
      <c r="I268" s="37"/>
      <c r="J268" s="37"/>
      <c r="K268" s="78"/>
      <c r="L268" s="37"/>
      <c r="M268" s="129"/>
      <c r="N268" s="201"/>
      <c r="O268" s="201"/>
      <c r="P268" s="190"/>
      <c r="Q268" s="190"/>
    </row>
    <row r="269" spans="1:17" s="33" customFormat="1" ht="55.5" customHeight="1" x14ac:dyDescent="0.25">
      <c r="A269" s="98"/>
      <c r="B269" s="279" t="s">
        <v>50</v>
      </c>
      <c r="C269" s="188" t="str">
        <f t="shared" si="1"/>
        <v xml:space="preserve">Angiv område </v>
      </c>
      <c r="D269" s="157">
        <v>606</v>
      </c>
      <c r="E269" s="3" t="s">
        <v>214</v>
      </c>
      <c r="F269" s="3" t="s">
        <v>119</v>
      </c>
      <c r="G269" s="4"/>
      <c r="H269" s="37"/>
      <c r="I269" s="37"/>
      <c r="J269" s="37"/>
      <c r="K269" s="78"/>
      <c r="L269" s="37"/>
      <c r="M269" s="129"/>
      <c r="N269" s="201"/>
      <c r="O269" s="201"/>
      <c r="P269" s="190"/>
      <c r="Q269" s="190"/>
    </row>
    <row r="270" spans="1:17" s="33" customFormat="1" ht="194.25" customHeight="1" x14ac:dyDescent="0.25">
      <c r="A270" s="98"/>
      <c r="B270" s="279" t="s">
        <v>50</v>
      </c>
      <c r="C270" s="188" t="str">
        <f t="shared" si="1"/>
        <v xml:space="preserve">Angiv område </v>
      </c>
      <c r="D270" s="157">
        <v>607</v>
      </c>
      <c r="E270" s="16" t="s">
        <v>347</v>
      </c>
      <c r="F270" s="16" t="s">
        <v>343</v>
      </c>
      <c r="G270" s="5"/>
      <c r="H270" s="37"/>
      <c r="I270" s="37"/>
      <c r="J270" s="37"/>
      <c r="K270" s="78"/>
      <c r="L270" s="37"/>
      <c r="M270" s="129"/>
      <c r="N270" s="201"/>
      <c r="O270" s="201"/>
      <c r="P270" s="190"/>
      <c r="Q270" s="190"/>
    </row>
    <row r="271" spans="1:17" s="201" customFormat="1" ht="74.25" customHeight="1" x14ac:dyDescent="0.25">
      <c r="A271" s="98"/>
      <c r="B271" s="279" t="s">
        <v>50</v>
      </c>
      <c r="C271" s="188" t="str">
        <f t="shared" si="1"/>
        <v xml:space="preserve">Angiv område </v>
      </c>
      <c r="D271" s="157">
        <v>608</v>
      </c>
      <c r="E271" s="3" t="s">
        <v>358</v>
      </c>
      <c r="F271" s="16" t="s">
        <v>62</v>
      </c>
      <c r="G271" s="5"/>
      <c r="H271" s="37"/>
      <c r="I271" s="37"/>
      <c r="J271" s="37"/>
      <c r="K271" s="78"/>
      <c r="L271" s="37"/>
      <c r="M271" s="129"/>
      <c r="P271" s="190"/>
      <c r="Q271" s="190"/>
    </row>
    <row r="272" spans="1:17" s="33" customFormat="1" ht="165" x14ac:dyDescent="0.25">
      <c r="A272" s="98"/>
      <c r="B272" s="279" t="s">
        <v>50</v>
      </c>
      <c r="C272" s="188" t="str">
        <f t="shared" si="1"/>
        <v xml:space="preserve">Angiv område </v>
      </c>
      <c r="D272" s="157">
        <v>609</v>
      </c>
      <c r="E272" s="3" t="s">
        <v>83</v>
      </c>
      <c r="F272" s="3" t="s">
        <v>87</v>
      </c>
      <c r="G272" s="4"/>
      <c r="H272" s="37"/>
      <c r="I272" s="37"/>
      <c r="J272" s="37"/>
      <c r="K272" s="78"/>
      <c r="L272" s="37"/>
      <c r="M272" s="129"/>
      <c r="N272" s="201"/>
      <c r="O272" s="201"/>
      <c r="P272" s="190"/>
      <c r="Q272" s="190"/>
    </row>
    <row r="273" spans="1:17" s="33" customFormat="1" ht="56.25" x14ac:dyDescent="0.25">
      <c r="A273" s="131"/>
      <c r="B273" s="275" t="s">
        <v>299</v>
      </c>
      <c r="C273" s="14"/>
      <c r="D273" s="155">
        <v>700</v>
      </c>
      <c r="E273" s="12" t="s">
        <v>255</v>
      </c>
      <c r="F273" s="177" t="s">
        <v>219</v>
      </c>
      <c r="G273" s="178"/>
      <c r="H273" s="178"/>
      <c r="I273" s="178"/>
      <c r="J273" s="179"/>
      <c r="K273" s="77"/>
      <c r="L273" s="38"/>
      <c r="M273" s="128"/>
      <c r="N273" s="201"/>
      <c r="O273" s="201"/>
      <c r="P273" s="190"/>
      <c r="Q273" s="190"/>
    </row>
    <row r="274" spans="1:17" s="33" customFormat="1" ht="63.75" customHeight="1" x14ac:dyDescent="0.25">
      <c r="A274" s="98"/>
      <c r="B274" s="279" t="s">
        <v>61</v>
      </c>
      <c r="C274" s="188" t="str">
        <f t="shared" ref="C274:C298" si="2">+$F$273</f>
        <v xml:space="preserve">Angiv område </v>
      </c>
      <c r="D274" s="157">
        <v>701</v>
      </c>
      <c r="E274" s="10" t="s">
        <v>349</v>
      </c>
      <c r="F274" s="6"/>
      <c r="G274" s="6"/>
      <c r="H274" s="38"/>
      <c r="I274" s="38"/>
      <c r="J274" s="38"/>
      <c r="K274" s="77"/>
      <c r="L274" s="6"/>
      <c r="M274" s="128"/>
      <c r="N274" s="201"/>
      <c r="O274" s="201"/>
      <c r="P274" s="190"/>
      <c r="Q274" s="190"/>
    </row>
    <row r="275" spans="1:17" s="33" customFormat="1" ht="49.5" customHeight="1" x14ac:dyDescent="0.25">
      <c r="A275" s="98"/>
      <c r="B275" s="279" t="s">
        <v>61</v>
      </c>
      <c r="C275" s="188" t="str">
        <f t="shared" si="2"/>
        <v xml:space="preserve">Angiv område </v>
      </c>
      <c r="D275" s="157">
        <v>702</v>
      </c>
      <c r="E275" s="162" t="s">
        <v>223</v>
      </c>
      <c r="F275" s="3" t="s">
        <v>13</v>
      </c>
      <c r="G275" s="5" t="s">
        <v>87</v>
      </c>
      <c r="H275" s="6"/>
      <c r="I275" s="6"/>
      <c r="J275" s="6"/>
      <c r="K275" s="5"/>
      <c r="L275" s="5"/>
      <c r="M275" s="78"/>
      <c r="N275" s="201"/>
      <c r="O275" s="201"/>
      <c r="P275" s="190"/>
      <c r="Q275" s="190"/>
    </row>
    <row r="276" spans="1:17" s="33" customFormat="1" ht="56.25" customHeight="1" x14ac:dyDescent="0.25">
      <c r="A276" s="98"/>
      <c r="B276" s="279" t="s">
        <v>61</v>
      </c>
      <c r="C276" s="188" t="str">
        <f t="shared" si="2"/>
        <v xml:space="preserve">Angiv område </v>
      </c>
      <c r="D276" s="157">
        <v>703</v>
      </c>
      <c r="E276" s="16" t="s">
        <v>168</v>
      </c>
      <c r="F276" s="16" t="s">
        <v>342</v>
      </c>
      <c r="G276" s="4"/>
      <c r="H276" s="37"/>
      <c r="I276" s="37"/>
      <c r="J276" s="37"/>
      <c r="K276" s="78"/>
      <c r="L276" s="37"/>
      <c r="M276" s="129"/>
      <c r="N276" s="201"/>
      <c r="O276" s="201"/>
      <c r="P276" s="190"/>
      <c r="Q276" s="190"/>
    </row>
    <row r="277" spans="1:17" s="33" customFormat="1" ht="59.25" customHeight="1" x14ac:dyDescent="0.25">
      <c r="A277" s="98"/>
      <c r="B277" s="279" t="s">
        <v>61</v>
      </c>
      <c r="C277" s="188" t="str">
        <f t="shared" si="2"/>
        <v xml:space="preserve">Angiv område </v>
      </c>
      <c r="D277" s="157">
        <v>704</v>
      </c>
      <c r="E277" s="3" t="s">
        <v>117</v>
      </c>
      <c r="F277" s="3" t="s">
        <v>118</v>
      </c>
      <c r="G277" s="4"/>
      <c r="H277" s="37"/>
      <c r="I277" s="37"/>
      <c r="J277" s="37"/>
      <c r="K277" s="78"/>
      <c r="L277" s="37"/>
      <c r="M277" s="129"/>
      <c r="N277" s="201"/>
      <c r="O277" s="201"/>
      <c r="P277" s="190"/>
      <c r="Q277" s="190"/>
    </row>
    <row r="278" spans="1:17" s="33" customFormat="1" ht="54.6" customHeight="1" x14ac:dyDescent="0.25">
      <c r="A278" s="98"/>
      <c r="B278" s="279" t="s">
        <v>61</v>
      </c>
      <c r="C278" s="188" t="str">
        <f t="shared" si="2"/>
        <v xml:space="preserve">Angiv område </v>
      </c>
      <c r="D278" s="157">
        <v>705</v>
      </c>
      <c r="E278" s="44" t="s">
        <v>166</v>
      </c>
      <c r="F278" s="6"/>
      <c r="G278" s="6"/>
      <c r="H278" s="6"/>
      <c r="I278" s="6"/>
      <c r="J278" s="6"/>
      <c r="K278" s="6"/>
      <c r="L278" s="6"/>
      <c r="M278" s="130"/>
      <c r="N278" s="201"/>
      <c r="O278" s="201"/>
      <c r="P278" s="190"/>
      <c r="Q278" s="190"/>
    </row>
    <row r="279" spans="1:17" s="33" customFormat="1" ht="73.5" customHeight="1" x14ac:dyDescent="0.25">
      <c r="A279" s="98"/>
      <c r="B279" s="279" t="s">
        <v>61</v>
      </c>
      <c r="C279" s="188" t="str">
        <f t="shared" si="2"/>
        <v xml:space="preserve">Angiv område </v>
      </c>
      <c r="D279" s="157">
        <v>705.1</v>
      </c>
      <c r="E279" s="19" t="s">
        <v>113</v>
      </c>
      <c r="F279" s="3" t="s">
        <v>114</v>
      </c>
      <c r="G279" s="4"/>
      <c r="H279" s="37"/>
      <c r="I279" s="37"/>
      <c r="J279" s="37"/>
      <c r="K279" s="78"/>
      <c r="L279" s="37"/>
      <c r="M279" s="129"/>
      <c r="N279" s="201"/>
      <c r="O279" s="201"/>
      <c r="P279" s="190"/>
      <c r="Q279" s="190"/>
    </row>
    <row r="280" spans="1:17" s="33" customFormat="1" ht="132" x14ac:dyDescent="0.25">
      <c r="A280" s="98"/>
      <c r="B280" s="279" t="s">
        <v>61</v>
      </c>
      <c r="C280" s="188" t="str">
        <f t="shared" si="2"/>
        <v xml:space="preserve">Angiv område </v>
      </c>
      <c r="D280" s="157">
        <v>705.2</v>
      </c>
      <c r="E280" s="19" t="s">
        <v>115</v>
      </c>
      <c r="F280" s="3" t="s">
        <v>116</v>
      </c>
      <c r="G280" s="4"/>
      <c r="H280" s="37"/>
      <c r="I280" s="37"/>
      <c r="J280" s="37"/>
      <c r="K280" s="78"/>
      <c r="L280" s="37"/>
      <c r="M280" s="129"/>
      <c r="N280" s="201"/>
      <c r="O280" s="201"/>
      <c r="P280" s="190"/>
      <c r="Q280" s="190"/>
    </row>
    <row r="281" spans="1:17" s="33" customFormat="1" ht="66" x14ac:dyDescent="0.25">
      <c r="A281" s="98"/>
      <c r="B281" s="279" t="s">
        <v>61</v>
      </c>
      <c r="C281" s="188" t="str">
        <f t="shared" si="2"/>
        <v xml:space="preserve">Angiv område </v>
      </c>
      <c r="D281" s="157">
        <v>706</v>
      </c>
      <c r="E281" s="3" t="s">
        <v>214</v>
      </c>
      <c r="F281" s="3" t="s">
        <v>119</v>
      </c>
      <c r="G281" s="4"/>
      <c r="H281" s="37"/>
      <c r="I281" s="37"/>
      <c r="J281" s="37"/>
      <c r="K281" s="78"/>
      <c r="L281" s="37"/>
      <c r="M281" s="129"/>
      <c r="N281" s="201"/>
      <c r="O281" s="201"/>
      <c r="P281" s="190"/>
      <c r="Q281" s="190"/>
    </row>
    <row r="282" spans="1:17" s="33" customFormat="1" ht="171.75" customHeight="1" x14ac:dyDescent="0.25">
      <c r="A282" s="98"/>
      <c r="B282" s="279" t="s">
        <v>61</v>
      </c>
      <c r="C282" s="188" t="str">
        <f t="shared" si="2"/>
        <v xml:space="preserve">Angiv område </v>
      </c>
      <c r="D282" s="157">
        <v>707</v>
      </c>
      <c r="E282" s="16" t="s">
        <v>347</v>
      </c>
      <c r="F282" s="16" t="s">
        <v>343</v>
      </c>
      <c r="G282" s="5"/>
      <c r="H282" s="37"/>
      <c r="I282" s="37"/>
      <c r="J282" s="37"/>
      <c r="K282" s="78"/>
      <c r="L282" s="37"/>
      <c r="M282" s="129"/>
      <c r="N282" s="201"/>
      <c r="O282" s="201"/>
      <c r="P282" s="190"/>
      <c r="Q282" s="190"/>
    </row>
    <row r="283" spans="1:17" s="201" customFormat="1" ht="74.25" customHeight="1" x14ac:dyDescent="0.25">
      <c r="A283" s="98"/>
      <c r="B283" s="279" t="s">
        <v>61</v>
      </c>
      <c r="C283" s="188" t="str">
        <f t="shared" si="2"/>
        <v xml:space="preserve">Angiv område </v>
      </c>
      <c r="D283" s="157">
        <v>708</v>
      </c>
      <c r="E283" s="3" t="s">
        <v>358</v>
      </c>
      <c r="F283" s="16" t="s">
        <v>62</v>
      </c>
      <c r="G283" s="5"/>
      <c r="H283" s="37"/>
      <c r="I283" s="37"/>
      <c r="J283" s="37"/>
      <c r="K283" s="78"/>
      <c r="L283" s="37"/>
      <c r="M283" s="129"/>
      <c r="P283" s="190"/>
      <c r="Q283" s="190"/>
    </row>
    <row r="284" spans="1:17" s="33" customFormat="1" ht="165" x14ac:dyDescent="0.25">
      <c r="A284" s="98"/>
      <c r="B284" s="279" t="s">
        <v>61</v>
      </c>
      <c r="C284" s="188" t="str">
        <f t="shared" si="2"/>
        <v xml:space="preserve">Angiv område </v>
      </c>
      <c r="D284" s="157">
        <v>709</v>
      </c>
      <c r="E284" s="3" t="s">
        <v>83</v>
      </c>
      <c r="F284" s="3" t="s">
        <v>87</v>
      </c>
      <c r="G284" s="4"/>
      <c r="H284" s="37"/>
      <c r="I284" s="37"/>
      <c r="J284" s="37"/>
      <c r="K284" s="78"/>
      <c r="L284" s="37"/>
      <c r="M284" s="129"/>
      <c r="N284" s="201"/>
      <c r="O284" s="201"/>
      <c r="P284" s="190"/>
      <c r="Q284" s="190"/>
    </row>
    <row r="285" spans="1:17" ht="37.5" x14ac:dyDescent="0.25">
      <c r="A285" s="131"/>
      <c r="B285" s="275" t="s">
        <v>300</v>
      </c>
      <c r="C285" s="188" t="str">
        <f t="shared" si="2"/>
        <v xml:space="preserve">Angiv område </v>
      </c>
      <c r="D285" s="155">
        <v>800</v>
      </c>
      <c r="E285" s="12" t="s">
        <v>240</v>
      </c>
      <c r="F285" s="180" t="s">
        <v>219</v>
      </c>
      <c r="G285" s="181"/>
      <c r="H285" s="181"/>
      <c r="I285" s="181"/>
      <c r="J285" s="182"/>
      <c r="K285" s="77"/>
      <c r="L285" s="38"/>
      <c r="M285" s="128"/>
    </row>
    <row r="286" spans="1:17" ht="72.75" customHeight="1" x14ac:dyDescent="0.25">
      <c r="A286" s="98"/>
      <c r="B286" s="280" t="s">
        <v>74</v>
      </c>
      <c r="C286" s="188" t="str">
        <f t="shared" si="2"/>
        <v xml:space="preserve">Angiv område </v>
      </c>
      <c r="D286" s="157">
        <v>801</v>
      </c>
      <c r="E286" s="10" t="s">
        <v>349</v>
      </c>
      <c r="F286" s="6"/>
      <c r="G286" s="6"/>
      <c r="H286" s="38"/>
      <c r="I286" s="38"/>
      <c r="J286" s="38"/>
      <c r="K286" s="77"/>
      <c r="L286" s="38"/>
      <c r="M286" s="128"/>
    </row>
    <row r="287" spans="1:17" s="33" customFormat="1" ht="49.5" customHeight="1" x14ac:dyDescent="0.25">
      <c r="A287" s="98"/>
      <c r="B287" s="280" t="s">
        <v>74</v>
      </c>
      <c r="C287" s="188" t="str">
        <f t="shared" si="2"/>
        <v xml:space="preserve">Angiv område </v>
      </c>
      <c r="D287" s="157">
        <v>802</v>
      </c>
      <c r="E287" s="16" t="s">
        <v>221</v>
      </c>
      <c r="F287" s="3" t="s">
        <v>13</v>
      </c>
      <c r="G287" s="5" t="s">
        <v>87</v>
      </c>
      <c r="H287" s="6"/>
      <c r="I287" s="6"/>
      <c r="J287" s="6"/>
      <c r="K287" s="5"/>
      <c r="L287" s="5"/>
      <c r="M287" s="78"/>
      <c r="N287" s="201"/>
      <c r="O287" s="201"/>
      <c r="P287" s="190"/>
      <c r="Q287" s="190"/>
    </row>
    <row r="288" spans="1:17" ht="56.25" customHeight="1" x14ac:dyDescent="0.25">
      <c r="A288" s="98"/>
      <c r="B288" s="280" t="s">
        <v>74</v>
      </c>
      <c r="C288" s="188" t="str">
        <f t="shared" si="2"/>
        <v xml:space="preserve">Angiv område </v>
      </c>
      <c r="D288" s="157">
        <v>803</v>
      </c>
      <c r="E288" s="16" t="s">
        <v>168</v>
      </c>
      <c r="F288" s="16" t="s">
        <v>342</v>
      </c>
      <c r="G288" s="4"/>
      <c r="H288" s="37"/>
      <c r="I288" s="37"/>
      <c r="J288" s="37"/>
      <c r="K288" s="78"/>
      <c r="L288" s="37"/>
      <c r="M288" s="129"/>
    </row>
    <row r="289" spans="1:17" ht="83.25" customHeight="1" x14ac:dyDescent="0.25">
      <c r="A289" s="98"/>
      <c r="B289" s="280" t="s">
        <v>74</v>
      </c>
      <c r="C289" s="188" t="str">
        <f t="shared" si="2"/>
        <v xml:space="preserve">Angiv område </v>
      </c>
      <c r="D289" s="157">
        <v>804</v>
      </c>
      <c r="E289" s="21" t="s">
        <v>197</v>
      </c>
      <c r="F289" s="16" t="s">
        <v>120</v>
      </c>
      <c r="G289" s="4"/>
      <c r="H289" s="37"/>
      <c r="I289" s="37"/>
      <c r="J289" s="37"/>
      <c r="K289" s="78"/>
      <c r="L289" s="37"/>
      <c r="M289" s="129"/>
    </row>
    <row r="290" spans="1:17" ht="106.5" customHeight="1" x14ac:dyDescent="0.25">
      <c r="A290" s="98"/>
      <c r="B290" s="280" t="s">
        <v>74</v>
      </c>
      <c r="C290" s="188" t="str">
        <f t="shared" si="2"/>
        <v xml:space="preserve">Angiv område </v>
      </c>
      <c r="D290" s="157">
        <v>805</v>
      </c>
      <c r="E290" s="16" t="s">
        <v>198</v>
      </c>
      <c r="F290" s="3" t="s">
        <v>121</v>
      </c>
      <c r="G290" s="4"/>
      <c r="H290" s="37"/>
      <c r="I290" s="37"/>
      <c r="J290" s="37"/>
      <c r="K290" s="78"/>
      <c r="L290" s="37"/>
      <c r="M290" s="129"/>
    </row>
    <row r="291" spans="1:17" ht="50.25" customHeight="1" x14ac:dyDescent="0.25">
      <c r="A291" s="98"/>
      <c r="B291" s="280" t="s">
        <v>74</v>
      </c>
      <c r="C291" s="188" t="str">
        <f t="shared" si="2"/>
        <v xml:space="preserve">Angiv område </v>
      </c>
      <c r="D291" s="157">
        <v>806</v>
      </c>
      <c r="E291" s="44" t="s">
        <v>182</v>
      </c>
      <c r="F291" s="15"/>
      <c r="G291" s="6"/>
      <c r="H291" s="38"/>
      <c r="I291" s="38"/>
      <c r="J291" s="38"/>
      <c r="K291" s="77"/>
      <c r="L291" s="38"/>
      <c r="M291" s="128"/>
    </row>
    <row r="292" spans="1:17" ht="67.5" customHeight="1" x14ac:dyDescent="0.25">
      <c r="A292" s="98"/>
      <c r="B292" s="280" t="s">
        <v>74</v>
      </c>
      <c r="C292" s="188" t="str">
        <f t="shared" si="2"/>
        <v xml:space="preserve">Angiv område </v>
      </c>
      <c r="D292" s="157">
        <v>806.1</v>
      </c>
      <c r="E292" s="19" t="s">
        <v>113</v>
      </c>
      <c r="F292" s="3" t="s">
        <v>122</v>
      </c>
      <c r="G292" s="4"/>
      <c r="H292" s="37"/>
      <c r="I292" s="37"/>
      <c r="J292" s="37"/>
      <c r="K292" s="78"/>
      <c r="L292" s="37"/>
      <c r="M292" s="129"/>
    </row>
    <row r="293" spans="1:17" ht="126.75" customHeight="1" x14ac:dyDescent="0.25">
      <c r="A293" s="98"/>
      <c r="B293" s="280" t="s">
        <v>74</v>
      </c>
      <c r="C293" s="188" t="str">
        <f t="shared" si="2"/>
        <v xml:space="preserve">Angiv område </v>
      </c>
      <c r="D293" s="157">
        <v>806.2</v>
      </c>
      <c r="E293" s="19" t="s">
        <v>115</v>
      </c>
      <c r="F293" s="3" t="s">
        <v>116</v>
      </c>
      <c r="G293" s="4"/>
      <c r="H293" s="37"/>
      <c r="I293" s="37"/>
      <c r="J293" s="37"/>
      <c r="K293" s="78"/>
      <c r="L293" s="37"/>
      <c r="M293" s="129"/>
    </row>
    <row r="294" spans="1:17" ht="282" customHeight="1" x14ac:dyDescent="0.25">
      <c r="A294" s="98"/>
      <c r="B294" s="280" t="s">
        <v>74</v>
      </c>
      <c r="C294" s="188" t="str">
        <f t="shared" si="2"/>
        <v xml:space="preserve">Angiv område </v>
      </c>
      <c r="D294" s="157">
        <v>807</v>
      </c>
      <c r="E294" s="21" t="s">
        <v>257</v>
      </c>
      <c r="F294" s="163" t="s">
        <v>256</v>
      </c>
      <c r="G294" s="4"/>
      <c r="H294" s="37"/>
      <c r="I294" s="37"/>
      <c r="J294" s="37"/>
      <c r="K294" s="78"/>
      <c r="L294" s="37"/>
      <c r="M294" s="129"/>
    </row>
    <row r="295" spans="1:17" ht="105" customHeight="1" x14ac:dyDescent="0.25">
      <c r="A295" s="98"/>
      <c r="B295" s="280" t="s">
        <v>74</v>
      </c>
      <c r="C295" s="188" t="str">
        <f t="shared" si="2"/>
        <v xml:space="preserve">Angiv område </v>
      </c>
      <c r="D295" s="157">
        <v>808</v>
      </c>
      <c r="E295" s="16" t="s">
        <v>218</v>
      </c>
      <c r="F295" s="3" t="s">
        <v>125</v>
      </c>
      <c r="G295" s="4"/>
      <c r="H295" s="37"/>
      <c r="I295" s="37"/>
      <c r="J295" s="37"/>
      <c r="K295" s="78"/>
      <c r="L295" s="37"/>
      <c r="M295" s="129"/>
    </row>
    <row r="296" spans="1:17" s="201" customFormat="1" ht="74.25" customHeight="1" x14ac:dyDescent="0.25">
      <c r="A296" s="98"/>
      <c r="B296" s="280" t="s">
        <v>74</v>
      </c>
      <c r="C296" s="188" t="str">
        <f t="shared" si="2"/>
        <v xml:space="preserve">Angiv område </v>
      </c>
      <c r="D296" s="157">
        <v>809</v>
      </c>
      <c r="E296" s="3" t="s">
        <v>358</v>
      </c>
      <c r="F296" s="16" t="s">
        <v>62</v>
      </c>
      <c r="G296" s="5"/>
      <c r="H296" s="37"/>
      <c r="I296" s="37"/>
      <c r="J296" s="37"/>
      <c r="K296" s="78"/>
      <c r="L296" s="37"/>
      <c r="M296" s="129"/>
      <c r="P296" s="190"/>
      <c r="Q296" s="190"/>
    </row>
    <row r="297" spans="1:17" ht="176.25" customHeight="1" x14ac:dyDescent="0.25">
      <c r="A297" s="98"/>
      <c r="B297" s="280" t="s">
        <v>74</v>
      </c>
      <c r="C297" s="188" t="str">
        <f t="shared" si="2"/>
        <v xml:space="preserve">Angiv område </v>
      </c>
      <c r="D297" s="157">
        <v>810</v>
      </c>
      <c r="E297" s="16" t="s">
        <v>347</v>
      </c>
      <c r="F297" s="16" t="s">
        <v>343</v>
      </c>
      <c r="G297" s="5"/>
      <c r="H297" s="75"/>
      <c r="I297" s="75"/>
      <c r="J297" s="75"/>
      <c r="K297" s="80"/>
      <c r="L297" s="37"/>
      <c r="M297" s="129"/>
    </row>
    <row r="298" spans="1:17" ht="139.5" customHeight="1" x14ac:dyDescent="0.25">
      <c r="A298" s="98"/>
      <c r="B298" s="280" t="s">
        <v>74</v>
      </c>
      <c r="C298" s="188" t="str">
        <f t="shared" si="2"/>
        <v xml:space="preserve">Angiv område </v>
      </c>
      <c r="D298" s="157">
        <v>811</v>
      </c>
      <c r="E298" s="3" t="s">
        <v>83</v>
      </c>
      <c r="F298" s="81" t="s">
        <v>87</v>
      </c>
      <c r="G298" s="82"/>
      <c r="H298" s="83"/>
      <c r="I298" s="83"/>
      <c r="J298" s="83"/>
      <c r="K298" s="78"/>
      <c r="L298" s="37"/>
      <c r="M298" s="129"/>
    </row>
    <row r="299" spans="1:17" s="33" customFormat="1" ht="37.5" x14ac:dyDescent="0.25">
      <c r="A299" s="131"/>
      <c r="B299" s="275" t="s">
        <v>301</v>
      </c>
      <c r="C299" s="14"/>
      <c r="D299" s="155">
        <v>900</v>
      </c>
      <c r="E299" s="12" t="s">
        <v>239</v>
      </c>
      <c r="F299" s="180" t="s">
        <v>219</v>
      </c>
      <c r="G299" s="183"/>
      <c r="H299" s="183"/>
      <c r="I299" s="183"/>
      <c r="J299" s="184"/>
      <c r="K299" s="77"/>
      <c r="L299" s="38"/>
      <c r="M299" s="128"/>
      <c r="N299" s="201"/>
      <c r="O299" s="201"/>
      <c r="P299" s="190"/>
      <c r="Q299" s="190"/>
    </row>
    <row r="300" spans="1:17" s="33" customFormat="1" ht="72.75" customHeight="1" x14ac:dyDescent="0.25">
      <c r="A300" s="98"/>
      <c r="B300" s="280" t="s">
        <v>85</v>
      </c>
      <c r="C300" s="197" t="str">
        <f t="shared" ref="C300:C312" si="3">+$F$299</f>
        <v xml:space="preserve">Angiv område </v>
      </c>
      <c r="D300" s="157">
        <v>901</v>
      </c>
      <c r="E300" s="10" t="s">
        <v>349</v>
      </c>
      <c r="F300" s="6"/>
      <c r="G300" s="6"/>
      <c r="H300" s="38"/>
      <c r="I300" s="38"/>
      <c r="J300" s="38"/>
      <c r="K300" s="77"/>
      <c r="L300" s="38"/>
      <c r="M300" s="128"/>
      <c r="N300" s="201"/>
      <c r="O300" s="201"/>
      <c r="P300" s="190"/>
      <c r="Q300" s="190"/>
    </row>
    <row r="301" spans="1:17" s="33" customFormat="1" ht="49.5" customHeight="1" x14ac:dyDescent="0.25">
      <c r="A301" s="98"/>
      <c r="B301" s="280" t="s">
        <v>85</v>
      </c>
      <c r="C301" s="197" t="str">
        <f t="shared" si="3"/>
        <v xml:space="preserve">Angiv område </v>
      </c>
      <c r="D301" s="157">
        <v>902</v>
      </c>
      <c r="E301" s="16" t="s">
        <v>258</v>
      </c>
      <c r="F301" s="3" t="s">
        <v>13</v>
      </c>
      <c r="G301" s="5" t="s">
        <v>87</v>
      </c>
      <c r="H301" s="6"/>
      <c r="I301" s="6"/>
      <c r="J301" s="6"/>
      <c r="K301" s="5"/>
      <c r="L301" s="5"/>
      <c r="M301" s="78"/>
      <c r="N301" s="201"/>
      <c r="O301" s="201"/>
      <c r="P301" s="190"/>
      <c r="Q301" s="190"/>
    </row>
    <row r="302" spans="1:17" s="33" customFormat="1" ht="57" customHeight="1" x14ac:dyDescent="0.25">
      <c r="A302" s="98"/>
      <c r="B302" s="280" t="s">
        <v>85</v>
      </c>
      <c r="C302" s="197" t="str">
        <f t="shared" si="3"/>
        <v xml:space="preserve">Angiv område </v>
      </c>
      <c r="D302" s="157">
        <v>903</v>
      </c>
      <c r="E302" s="16" t="s">
        <v>168</v>
      </c>
      <c r="F302" s="16" t="s">
        <v>342</v>
      </c>
      <c r="G302" s="4"/>
      <c r="H302" s="37"/>
      <c r="I302" s="37"/>
      <c r="J302" s="37"/>
      <c r="K302" s="78"/>
      <c r="L302" s="37"/>
      <c r="M302" s="129"/>
      <c r="N302" s="201"/>
      <c r="O302" s="201"/>
      <c r="P302" s="190"/>
      <c r="Q302" s="190"/>
    </row>
    <row r="303" spans="1:17" s="33" customFormat="1" ht="83.25" customHeight="1" x14ac:dyDescent="0.25">
      <c r="A303" s="98"/>
      <c r="B303" s="280" t="s">
        <v>85</v>
      </c>
      <c r="C303" s="197" t="str">
        <f t="shared" si="3"/>
        <v xml:space="preserve">Angiv område </v>
      </c>
      <c r="D303" s="157">
        <v>904</v>
      </c>
      <c r="E303" s="21" t="s">
        <v>197</v>
      </c>
      <c r="F303" s="16" t="s">
        <v>120</v>
      </c>
      <c r="G303" s="4"/>
      <c r="H303" s="37"/>
      <c r="I303" s="37"/>
      <c r="J303" s="37"/>
      <c r="K303" s="78"/>
      <c r="L303" s="37"/>
      <c r="M303" s="129"/>
      <c r="N303" s="201"/>
      <c r="O303" s="201"/>
      <c r="P303" s="190"/>
      <c r="Q303" s="190"/>
    </row>
    <row r="304" spans="1:17" s="33" customFormat="1" ht="106.5" customHeight="1" x14ac:dyDescent="0.25">
      <c r="A304" s="98"/>
      <c r="B304" s="280" t="s">
        <v>85</v>
      </c>
      <c r="C304" s="197" t="str">
        <f t="shared" si="3"/>
        <v xml:space="preserve">Angiv område </v>
      </c>
      <c r="D304" s="157">
        <v>905</v>
      </c>
      <c r="E304" s="16" t="s">
        <v>198</v>
      </c>
      <c r="F304" s="3" t="s">
        <v>121</v>
      </c>
      <c r="G304" s="4"/>
      <c r="H304" s="37"/>
      <c r="I304" s="37"/>
      <c r="J304" s="37"/>
      <c r="K304" s="78"/>
      <c r="L304" s="37"/>
      <c r="M304" s="129"/>
      <c r="N304" s="201"/>
      <c r="O304" s="201"/>
      <c r="P304" s="190"/>
      <c r="Q304" s="190"/>
    </row>
    <row r="305" spans="1:17" s="33" customFormat="1" ht="50.25" customHeight="1" x14ac:dyDescent="0.25">
      <c r="A305" s="98"/>
      <c r="B305" s="280" t="s">
        <v>85</v>
      </c>
      <c r="C305" s="197" t="str">
        <f t="shared" si="3"/>
        <v xml:space="preserve">Angiv område </v>
      </c>
      <c r="D305" s="157">
        <v>906</v>
      </c>
      <c r="E305" s="44" t="s">
        <v>182</v>
      </c>
      <c r="F305" s="15"/>
      <c r="G305" s="6"/>
      <c r="H305" s="38"/>
      <c r="I305" s="38"/>
      <c r="J305" s="38"/>
      <c r="K305" s="77"/>
      <c r="L305" s="38"/>
      <c r="M305" s="128"/>
      <c r="N305" s="201"/>
      <c r="O305" s="201"/>
      <c r="P305" s="190"/>
      <c r="Q305" s="190"/>
    </row>
    <row r="306" spans="1:17" s="33" customFormat="1" ht="118.5" customHeight="1" x14ac:dyDescent="0.25">
      <c r="A306" s="98"/>
      <c r="B306" s="280" t="s">
        <v>85</v>
      </c>
      <c r="C306" s="197" t="str">
        <f t="shared" si="3"/>
        <v xml:space="preserve">Angiv område </v>
      </c>
      <c r="D306" s="157">
        <v>906.1</v>
      </c>
      <c r="E306" s="19" t="s">
        <v>113</v>
      </c>
      <c r="F306" s="3" t="s">
        <v>122</v>
      </c>
      <c r="G306" s="4"/>
      <c r="H306" s="37"/>
      <c r="I306" s="37"/>
      <c r="J306" s="37"/>
      <c r="K306" s="78"/>
      <c r="L306" s="37"/>
      <c r="M306" s="129"/>
      <c r="N306" s="201"/>
      <c r="O306" s="201"/>
      <c r="P306" s="190"/>
      <c r="Q306" s="190"/>
    </row>
    <row r="307" spans="1:17" s="33" customFormat="1" ht="131.25" customHeight="1" x14ac:dyDescent="0.25">
      <c r="A307" s="98"/>
      <c r="B307" s="280" t="s">
        <v>85</v>
      </c>
      <c r="C307" s="197" t="str">
        <f t="shared" si="3"/>
        <v xml:space="preserve">Angiv område </v>
      </c>
      <c r="D307" s="157">
        <v>906.2</v>
      </c>
      <c r="E307" s="19" t="s">
        <v>115</v>
      </c>
      <c r="F307" s="3" t="s">
        <v>116</v>
      </c>
      <c r="G307" s="4"/>
      <c r="H307" s="37"/>
      <c r="I307" s="37"/>
      <c r="J307" s="37"/>
      <c r="K307" s="78"/>
      <c r="L307" s="37"/>
      <c r="M307" s="129"/>
      <c r="N307" s="201"/>
      <c r="O307" s="201"/>
      <c r="P307" s="190"/>
      <c r="Q307" s="190"/>
    </row>
    <row r="308" spans="1:17" s="33" customFormat="1" ht="273.75" customHeight="1" x14ac:dyDescent="0.25">
      <c r="A308" s="98"/>
      <c r="B308" s="280" t="s">
        <v>85</v>
      </c>
      <c r="C308" s="197" t="str">
        <f t="shared" si="3"/>
        <v xml:space="preserve">Angiv område </v>
      </c>
      <c r="D308" s="157">
        <v>907</v>
      </c>
      <c r="E308" s="21" t="s">
        <v>257</v>
      </c>
      <c r="F308" s="3" t="s">
        <v>256</v>
      </c>
      <c r="G308" s="4"/>
      <c r="H308" s="37"/>
      <c r="I308" s="37"/>
      <c r="J308" s="37"/>
      <c r="K308" s="78"/>
      <c r="L308" s="37"/>
      <c r="M308" s="129"/>
      <c r="N308" s="201"/>
      <c r="O308" s="201"/>
      <c r="P308" s="190"/>
      <c r="Q308" s="190"/>
    </row>
    <row r="309" spans="1:17" s="33" customFormat="1" ht="105" customHeight="1" x14ac:dyDescent="0.25">
      <c r="A309" s="98"/>
      <c r="B309" s="280" t="s">
        <v>85</v>
      </c>
      <c r="C309" s="197" t="str">
        <f t="shared" si="3"/>
        <v xml:space="preserve">Angiv område </v>
      </c>
      <c r="D309" s="157">
        <v>908</v>
      </c>
      <c r="E309" s="16" t="s">
        <v>218</v>
      </c>
      <c r="F309" s="3" t="s">
        <v>125</v>
      </c>
      <c r="G309" s="4"/>
      <c r="H309" s="37"/>
      <c r="I309" s="37"/>
      <c r="J309" s="37"/>
      <c r="K309" s="78"/>
      <c r="L309" s="37"/>
      <c r="M309" s="129"/>
      <c r="N309" s="201"/>
      <c r="O309" s="201"/>
      <c r="P309" s="190"/>
      <c r="Q309" s="190"/>
    </row>
    <row r="310" spans="1:17" s="201" customFormat="1" ht="74.25" customHeight="1" x14ac:dyDescent="0.25">
      <c r="A310" s="98"/>
      <c r="B310" s="280" t="s">
        <v>85</v>
      </c>
      <c r="C310" s="197" t="str">
        <f t="shared" si="3"/>
        <v xml:space="preserve">Angiv område </v>
      </c>
      <c r="D310" s="157">
        <v>909</v>
      </c>
      <c r="E310" s="3" t="s">
        <v>358</v>
      </c>
      <c r="F310" s="16" t="s">
        <v>62</v>
      </c>
      <c r="G310" s="4"/>
      <c r="H310" s="37"/>
      <c r="I310" s="37"/>
      <c r="J310" s="37"/>
      <c r="K310" s="78"/>
      <c r="L310" s="37"/>
      <c r="M310" s="129"/>
      <c r="P310" s="190"/>
      <c r="Q310" s="4"/>
    </row>
    <row r="311" spans="1:17" s="33" customFormat="1" ht="178.5" customHeight="1" x14ac:dyDescent="0.25">
      <c r="A311" s="98"/>
      <c r="B311" s="280" t="s">
        <v>85</v>
      </c>
      <c r="C311" s="197" t="str">
        <f t="shared" si="3"/>
        <v xml:space="preserve">Angiv område </v>
      </c>
      <c r="D311" s="157">
        <v>910</v>
      </c>
      <c r="E311" s="16" t="s">
        <v>347</v>
      </c>
      <c r="F311" s="16" t="s">
        <v>343</v>
      </c>
      <c r="G311" s="5"/>
      <c r="H311" s="75"/>
      <c r="I311" s="75"/>
      <c r="J311" s="75"/>
      <c r="K311" s="80"/>
      <c r="L311" s="37"/>
      <c r="M311" s="129"/>
      <c r="N311" s="201"/>
      <c r="O311" s="201"/>
      <c r="P311" s="190"/>
      <c r="Q311" s="190"/>
    </row>
    <row r="312" spans="1:17" s="33" customFormat="1" ht="150" customHeight="1" x14ac:dyDescent="0.25">
      <c r="A312" s="98"/>
      <c r="B312" s="280" t="s">
        <v>85</v>
      </c>
      <c r="C312" s="197" t="str">
        <f t="shared" si="3"/>
        <v xml:space="preserve">Angiv område </v>
      </c>
      <c r="D312" s="157">
        <v>911</v>
      </c>
      <c r="E312" s="3" t="s">
        <v>83</v>
      </c>
      <c r="F312" s="81" t="s">
        <v>87</v>
      </c>
      <c r="G312" s="82"/>
      <c r="H312" s="83"/>
      <c r="I312" s="83"/>
      <c r="J312" s="83"/>
      <c r="K312" s="78"/>
      <c r="L312" s="37"/>
      <c r="M312" s="129"/>
      <c r="N312" s="201"/>
      <c r="O312" s="201"/>
      <c r="P312" s="190"/>
      <c r="Q312" s="190"/>
    </row>
    <row r="313" spans="1:17" s="33" customFormat="1" ht="37.5" x14ac:dyDescent="0.25">
      <c r="A313" s="131"/>
      <c r="B313" s="275" t="s">
        <v>302</v>
      </c>
      <c r="C313" s="14"/>
      <c r="D313" s="155">
        <v>1000</v>
      </c>
      <c r="E313" s="12" t="s">
        <v>241</v>
      </c>
      <c r="F313" s="180" t="s">
        <v>219</v>
      </c>
      <c r="G313" s="183"/>
      <c r="H313" s="183"/>
      <c r="I313" s="183"/>
      <c r="J313" s="184"/>
      <c r="K313" s="77"/>
      <c r="L313" s="38"/>
      <c r="M313" s="128"/>
      <c r="N313" s="201"/>
      <c r="O313" s="201"/>
      <c r="P313" s="190"/>
      <c r="Q313" s="190"/>
    </row>
    <row r="314" spans="1:17" s="33" customFormat="1" ht="72.75" customHeight="1" x14ac:dyDescent="0.25">
      <c r="A314" s="98"/>
      <c r="B314" s="280" t="s">
        <v>109</v>
      </c>
      <c r="C314" s="197" t="str">
        <f t="shared" ref="C314:C326" si="4">+$F$313</f>
        <v xml:space="preserve">Angiv område </v>
      </c>
      <c r="D314" s="157">
        <v>1001</v>
      </c>
      <c r="E314" s="10" t="s">
        <v>349</v>
      </c>
      <c r="F314" s="6"/>
      <c r="G314" s="6"/>
      <c r="H314" s="38"/>
      <c r="I314" s="38"/>
      <c r="J314" s="38"/>
      <c r="K314" s="77"/>
      <c r="L314" s="38"/>
      <c r="M314" s="128"/>
      <c r="N314" s="201"/>
      <c r="O314" s="201"/>
      <c r="P314" s="190"/>
      <c r="Q314" s="190"/>
    </row>
    <row r="315" spans="1:17" s="33" customFormat="1" ht="49.5" customHeight="1" x14ac:dyDescent="0.25">
      <c r="A315" s="98"/>
      <c r="B315" s="280" t="s">
        <v>109</v>
      </c>
      <c r="C315" s="197" t="str">
        <f t="shared" si="4"/>
        <v xml:space="preserve">Angiv område </v>
      </c>
      <c r="D315" s="157">
        <v>1002</v>
      </c>
      <c r="E315" s="16" t="s">
        <v>258</v>
      </c>
      <c r="F315" s="3" t="s">
        <v>13</v>
      </c>
      <c r="G315" s="5" t="s">
        <v>87</v>
      </c>
      <c r="H315" s="6"/>
      <c r="I315" s="6"/>
      <c r="J315" s="6"/>
      <c r="K315" s="5"/>
      <c r="L315" s="5"/>
      <c r="M315" s="78"/>
      <c r="N315" s="201"/>
      <c r="O315" s="201"/>
      <c r="P315" s="190"/>
      <c r="Q315" s="190"/>
    </row>
    <row r="316" spans="1:17" s="33" customFormat="1" ht="61.5" customHeight="1" x14ac:dyDescent="0.25">
      <c r="A316" s="98"/>
      <c r="B316" s="280" t="s">
        <v>109</v>
      </c>
      <c r="C316" s="197" t="str">
        <f t="shared" si="4"/>
        <v xml:space="preserve">Angiv område </v>
      </c>
      <c r="D316" s="157">
        <v>1003</v>
      </c>
      <c r="E316" s="16" t="s">
        <v>168</v>
      </c>
      <c r="F316" s="16" t="s">
        <v>342</v>
      </c>
      <c r="G316" s="4"/>
      <c r="H316" s="37"/>
      <c r="I316" s="37"/>
      <c r="J316" s="37"/>
      <c r="K316" s="78"/>
      <c r="L316" s="37"/>
      <c r="M316" s="129"/>
      <c r="N316" s="201"/>
      <c r="O316" s="201"/>
      <c r="P316" s="190"/>
      <c r="Q316" s="190"/>
    </row>
    <row r="317" spans="1:17" s="33" customFormat="1" ht="83.25" customHeight="1" x14ac:dyDescent="0.25">
      <c r="A317" s="98"/>
      <c r="B317" s="280" t="s">
        <v>109</v>
      </c>
      <c r="C317" s="197" t="str">
        <f t="shared" si="4"/>
        <v xml:space="preserve">Angiv område </v>
      </c>
      <c r="D317" s="157">
        <v>1004</v>
      </c>
      <c r="E317" s="21" t="s">
        <v>197</v>
      </c>
      <c r="F317" s="16" t="s">
        <v>120</v>
      </c>
      <c r="G317" s="4"/>
      <c r="H317" s="37"/>
      <c r="I317" s="37"/>
      <c r="J317" s="37"/>
      <c r="K317" s="78"/>
      <c r="L317" s="37"/>
      <c r="M317" s="129"/>
      <c r="N317" s="201"/>
      <c r="O317" s="201"/>
      <c r="P317" s="190"/>
      <c r="Q317" s="190"/>
    </row>
    <row r="318" spans="1:17" s="33" customFormat="1" ht="106.5" customHeight="1" x14ac:dyDescent="0.25">
      <c r="A318" s="98"/>
      <c r="B318" s="280" t="s">
        <v>109</v>
      </c>
      <c r="C318" s="197" t="str">
        <f t="shared" si="4"/>
        <v xml:space="preserve">Angiv område </v>
      </c>
      <c r="D318" s="157">
        <v>1005</v>
      </c>
      <c r="E318" s="16" t="s">
        <v>198</v>
      </c>
      <c r="F318" s="3" t="s">
        <v>121</v>
      </c>
      <c r="G318" s="4"/>
      <c r="H318" s="37"/>
      <c r="I318" s="37"/>
      <c r="J318" s="37"/>
      <c r="K318" s="78"/>
      <c r="L318" s="37"/>
      <c r="M318" s="129"/>
      <c r="N318" s="201"/>
      <c r="O318" s="201"/>
      <c r="P318" s="190"/>
      <c r="Q318" s="190"/>
    </row>
    <row r="319" spans="1:17" s="33" customFormat="1" ht="50.25" customHeight="1" x14ac:dyDescent="0.25">
      <c r="A319" s="98"/>
      <c r="B319" s="280" t="s">
        <v>109</v>
      </c>
      <c r="C319" s="197" t="str">
        <f t="shared" si="4"/>
        <v xml:space="preserve">Angiv område </v>
      </c>
      <c r="D319" s="157">
        <v>1006</v>
      </c>
      <c r="E319" s="44" t="s">
        <v>182</v>
      </c>
      <c r="F319" s="15"/>
      <c r="G319" s="6"/>
      <c r="H319" s="38"/>
      <c r="I319" s="38"/>
      <c r="J319" s="38"/>
      <c r="K319" s="77"/>
      <c r="L319" s="38"/>
      <c r="M319" s="128"/>
      <c r="N319" s="201"/>
      <c r="O319" s="201"/>
      <c r="P319" s="190"/>
      <c r="Q319" s="190"/>
    </row>
    <row r="320" spans="1:17" s="33" customFormat="1" ht="63.75" customHeight="1" x14ac:dyDescent="0.25">
      <c r="A320" s="98"/>
      <c r="B320" s="280" t="s">
        <v>109</v>
      </c>
      <c r="C320" s="197" t="str">
        <f t="shared" si="4"/>
        <v xml:space="preserve">Angiv område </v>
      </c>
      <c r="D320" s="157">
        <v>1006.1</v>
      </c>
      <c r="E320" s="19" t="s">
        <v>113</v>
      </c>
      <c r="F320" s="3" t="s">
        <v>122</v>
      </c>
      <c r="G320" s="4"/>
      <c r="H320" s="37"/>
      <c r="I320" s="37"/>
      <c r="J320" s="37"/>
      <c r="K320" s="78"/>
      <c r="L320" s="37"/>
      <c r="M320" s="129"/>
      <c r="N320" s="201"/>
      <c r="O320" s="201"/>
      <c r="P320" s="190"/>
      <c r="Q320" s="190"/>
    </row>
    <row r="321" spans="1:17" s="33" customFormat="1" ht="123.75" customHeight="1" x14ac:dyDescent="0.25">
      <c r="A321" s="98"/>
      <c r="B321" s="280" t="s">
        <v>109</v>
      </c>
      <c r="C321" s="197" t="str">
        <f t="shared" si="4"/>
        <v xml:space="preserve">Angiv område </v>
      </c>
      <c r="D321" s="157">
        <v>1006.2</v>
      </c>
      <c r="E321" s="19" t="s">
        <v>115</v>
      </c>
      <c r="F321" s="3" t="s">
        <v>116</v>
      </c>
      <c r="G321" s="4"/>
      <c r="H321" s="37"/>
      <c r="I321" s="37"/>
      <c r="J321" s="37"/>
      <c r="K321" s="78"/>
      <c r="L321" s="37"/>
      <c r="M321" s="129"/>
      <c r="N321" s="201"/>
      <c r="O321" s="201"/>
      <c r="P321" s="190"/>
      <c r="Q321" s="190"/>
    </row>
    <row r="322" spans="1:17" s="33" customFormat="1" ht="270" customHeight="1" x14ac:dyDescent="0.25">
      <c r="A322" s="98"/>
      <c r="B322" s="280" t="s">
        <v>109</v>
      </c>
      <c r="C322" s="197" t="str">
        <f t="shared" si="4"/>
        <v xml:space="preserve">Angiv område </v>
      </c>
      <c r="D322" s="157">
        <v>1007</v>
      </c>
      <c r="E322" s="21" t="s">
        <v>123</v>
      </c>
      <c r="F322" s="3" t="s">
        <v>124</v>
      </c>
      <c r="G322" s="4"/>
      <c r="H322" s="37"/>
      <c r="I322" s="37"/>
      <c r="J322" s="37"/>
      <c r="K322" s="78"/>
      <c r="L322" s="37"/>
      <c r="M322" s="129"/>
      <c r="N322" s="201"/>
      <c r="O322" s="201"/>
      <c r="P322" s="190"/>
      <c r="Q322" s="190"/>
    </row>
    <row r="323" spans="1:17" s="33" customFormat="1" ht="105" customHeight="1" x14ac:dyDescent="0.25">
      <c r="A323" s="98"/>
      <c r="B323" s="280" t="s">
        <v>109</v>
      </c>
      <c r="C323" s="197" t="str">
        <f t="shared" si="4"/>
        <v xml:space="preserve">Angiv område </v>
      </c>
      <c r="D323" s="157">
        <v>1008</v>
      </c>
      <c r="E323" s="16" t="s">
        <v>218</v>
      </c>
      <c r="F323" s="3" t="s">
        <v>125</v>
      </c>
      <c r="G323" s="4"/>
      <c r="H323" s="37"/>
      <c r="I323" s="37"/>
      <c r="J323" s="37"/>
      <c r="K323" s="78"/>
      <c r="L323" s="37"/>
      <c r="M323" s="129"/>
      <c r="N323" s="201"/>
      <c r="O323" s="201"/>
      <c r="P323" s="190"/>
      <c r="Q323" s="190"/>
    </row>
    <row r="324" spans="1:17" s="33" customFormat="1" ht="186" customHeight="1" x14ac:dyDescent="0.25">
      <c r="A324" s="98"/>
      <c r="B324" s="280" t="s">
        <v>109</v>
      </c>
      <c r="C324" s="197" t="str">
        <f t="shared" si="4"/>
        <v xml:space="preserve">Angiv område </v>
      </c>
      <c r="D324" s="157">
        <v>1009</v>
      </c>
      <c r="E324" s="16" t="s">
        <v>347</v>
      </c>
      <c r="F324" s="16" t="s">
        <v>343</v>
      </c>
      <c r="G324" s="5"/>
      <c r="H324" s="75"/>
      <c r="I324" s="75"/>
      <c r="J324" s="75"/>
      <c r="K324" s="80"/>
      <c r="L324" s="37"/>
      <c r="M324" s="129"/>
      <c r="N324" s="201"/>
      <c r="O324" s="201"/>
      <c r="P324" s="190"/>
      <c r="Q324" s="190"/>
    </row>
    <row r="325" spans="1:17" s="201" customFormat="1" ht="74.25" customHeight="1" x14ac:dyDescent="0.25">
      <c r="A325" s="98"/>
      <c r="B325" s="280" t="s">
        <v>109</v>
      </c>
      <c r="C325" s="197" t="str">
        <f t="shared" si="4"/>
        <v xml:space="preserve">Angiv område </v>
      </c>
      <c r="D325" s="157">
        <v>1010</v>
      </c>
      <c r="E325" s="3" t="s">
        <v>358</v>
      </c>
      <c r="F325" s="16" t="s">
        <v>62</v>
      </c>
      <c r="G325" s="5"/>
      <c r="H325" s="37"/>
      <c r="I325" s="37"/>
      <c r="J325" s="37"/>
      <c r="K325" s="78"/>
      <c r="L325" s="37"/>
      <c r="M325" s="129"/>
      <c r="P325" s="190"/>
      <c r="Q325" s="190"/>
    </row>
    <row r="326" spans="1:17" s="33" customFormat="1" ht="165" x14ac:dyDescent="0.25">
      <c r="A326" s="98"/>
      <c r="B326" s="280" t="s">
        <v>109</v>
      </c>
      <c r="C326" s="197" t="str">
        <f t="shared" si="4"/>
        <v xml:space="preserve">Angiv område </v>
      </c>
      <c r="D326" s="157">
        <v>1011</v>
      </c>
      <c r="E326" s="3" t="s">
        <v>83</v>
      </c>
      <c r="F326" s="81" t="s">
        <v>87</v>
      </c>
      <c r="G326" s="82"/>
      <c r="H326" s="83"/>
      <c r="I326" s="83"/>
      <c r="J326" s="83"/>
      <c r="K326" s="78"/>
      <c r="L326" s="37"/>
      <c r="M326" s="129"/>
      <c r="N326" s="201"/>
      <c r="O326" s="201"/>
      <c r="P326" s="190"/>
      <c r="Q326" s="190"/>
    </row>
    <row r="327" spans="1:17" ht="18.75" x14ac:dyDescent="0.25">
      <c r="A327" s="131"/>
      <c r="B327" s="275" t="s">
        <v>303</v>
      </c>
      <c r="C327" s="14"/>
      <c r="D327" s="156">
        <v>1100</v>
      </c>
      <c r="E327" s="12" t="s">
        <v>73</v>
      </c>
      <c r="F327" s="15"/>
      <c r="G327" s="6"/>
      <c r="H327" s="38"/>
      <c r="I327" s="38"/>
      <c r="J327" s="38"/>
      <c r="K327" s="77"/>
      <c r="L327" s="38"/>
      <c r="M327" s="128"/>
    </row>
    <row r="328" spans="1:17" ht="126" customHeight="1" x14ac:dyDescent="0.25">
      <c r="A328" s="98"/>
      <c r="B328" s="279" t="s">
        <v>126</v>
      </c>
      <c r="C328" s="2" t="s">
        <v>43</v>
      </c>
      <c r="D328" s="157">
        <v>1101</v>
      </c>
      <c r="E328" s="10" t="s">
        <v>215</v>
      </c>
      <c r="F328" s="6"/>
      <c r="G328" s="6"/>
      <c r="H328" s="38"/>
      <c r="I328" s="38"/>
      <c r="J328" s="38"/>
      <c r="K328" s="77"/>
      <c r="L328" s="6"/>
      <c r="M328" s="128"/>
    </row>
    <row r="329" spans="1:17" ht="72.75" customHeight="1" x14ac:dyDescent="0.25">
      <c r="A329" s="98"/>
      <c r="B329" s="279" t="s">
        <v>126</v>
      </c>
      <c r="C329" s="2" t="s">
        <v>43</v>
      </c>
      <c r="D329" s="157">
        <v>1102</v>
      </c>
      <c r="E329" s="16" t="s">
        <v>75</v>
      </c>
      <c r="F329" s="3" t="s">
        <v>350</v>
      </c>
      <c r="G329" s="4"/>
      <c r="H329" s="37"/>
      <c r="I329" s="37"/>
      <c r="J329" s="37"/>
      <c r="K329" s="78"/>
      <c r="L329" s="37"/>
      <c r="M329" s="129"/>
    </row>
    <row r="330" spans="1:17" ht="103.5" customHeight="1" x14ac:dyDescent="0.25">
      <c r="A330" s="98"/>
      <c r="B330" s="279" t="s">
        <v>126</v>
      </c>
      <c r="C330" s="2" t="s">
        <v>43</v>
      </c>
      <c r="D330" s="157">
        <v>1103</v>
      </c>
      <c r="E330" s="3" t="s">
        <v>159</v>
      </c>
      <c r="F330" s="3" t="s">
        <v>76</v>
      </c>
      <c r="G330" s="4"/>
      <c r="H330" s="37"/>
      <c r="I330" s="37"/>
      <c r="J330" s="37"/>
      <c r="K330" s="78"/>
      <c r="L330" s="37"/>
      <c r="M330" s="129"/>
    </row>
    <row r="331" spans="1:17" ht="49.5" x14ac:dyDescent="0.25">
      <c r="A331" s="98"/>
      <c r="B331" s="279" t="s">
        <v>126</v>
      </c>
      <c r="C331" s="2" t="s">
        <v>43</v>
      </c>
      <c r="D331" s="157">
        <v>1103.0999999999999</v>
      </c>
      <c r="E331" s="17" t="s">
        <v>222</v>
      </c>
      <c r="F331" s="3" t="s">
        <v>160</v>
      </c>
      <c r="G331" s="4"/>
      <c r="H331" s="37"/>
      <c r="I331" s="37"/>
      <c r="J331" s="37"/>
      <c r="K331" s="78"/>
      <c r="L331" s="37"/>
      <c r="M331" s="129"/>
    </row>
    <row r="332" spans="1:17" ht="82.5" x14ac:dyDescent="0.25">
      <c r="A332" s="98"/>
      <c r="B332" s="279" t="s">
        <v>126</v>
      </c>
      <c r="C332" s="2" t="s">
        <v>43</v>
      </c>
      <c r="D332" s="157">
        <v>1103.2</v>
      </c>
      <c r="E332" s="17" t="s">
        <v>77</v>
      </c>
      <c r="F332" s="3" t="s">
        <v>160</v>
      </c>
      <c r="G332" s="4"/>
      <c r="H332" s="37"/>
      <c r="I332" s="37"/>
      <c r="J332" s="37"/>
      <c r="K332" s="78"/>
      <c r="L332" s="37"/>
      <c r="M332" s="129"/>
    </row>
    <row r="333" spans="1:17" ht="99" x14ac:dyDescent="0.25">
      <c r="A333" s="98"/>
      <c r="B333" s="279" t="s">
        <v>126</v>
      </c>
      <c r="C333" s="2" t="s">
        <v>43</v>
      </c>
      <c r="D333" s="157">
        <v>1103.3</v>
      </c>
      <c r="E333" s="17" t="s">
        <v>78</v>
      </c>
      <c r="F333" s="3" t="s">
        <v>160</v>
      </c>
      <c r="G333" s="4"/>
      <c r="H333" s="37"/>
      <c r="I333" s="37"/>
      <c r="J333" s="37"/>
      <c r="K333" s="78"/>
      <c r="L333" s="37"/>
      <c r="M333" s="129"/>
    </row>
    <row r="334" spans="1:17" ht="49.5" x14ac:dyDescent="0.25">
      <c r="A334" s="98"/>
      <c r="B334" s="279" t="s">
        <v>126</v>
      </c>
      <c r="C334" s="2" t="s">
        <v>43</v>
      </c>
      <c r="D334" s="157">
        <v>1103.4000000000001</v>
      </c>
      <c r="E334" s="17" t="s">
        <v>79</v>
      </c>
      <c r="F334" s="3" t="s">
        <v>160</v>
      </c>
      <c r="G334" s="4"/>
      <c r="H334" s="37"/>
      <c r="I334" s="37"/>
      <c r="J334" s="37"/>
      <c r="K334" s="78"/>
      <c r="L334" s="37"/>
      <c r="M334" s="129"/>
    </row>
    <row r="335" spans="1:17" ht="49.5" x14ac:dyDescent="0.25">
      <c r="A335" s="98"/>
      <c r="B335" s="279" t="s">
        <v>126</v>
      </c>
      <c r="C335" s="2" t="s">
        <v>43</v>
      </c>
      <c r="D335" s="157">
        <v>1103.5</v>
      </c>
      <c r="E335" s="17" t="s">
        <v>80</v>
      </c>
      <c r="F335" s="3" t="s">
        <v>160</v>
      </c>
      <c r="G335" s="4"/>
      <c r="H335" s="37"/>
      <c r="I335" s="37"/>
      <c r="J335" s="37"/>
      <c r="K335" s="78"/>
      <c r="L335" s="37"/>
      <c r="M335" s="129"/>
    </row>
    <row r="336" spans="1:17" ht="66" x14ac:dyDescent="0.25">
      <c r="A336" s="98"/>
      <c r="B336" s="279" t="s">
        <v>126</v>
      </c>
      <c r="C336" s="9" t="s">
        <v>194</v>
      </c>
      <c r="D336" s="157">
        <v>1104</v>
      </c>
      <c r="E336" s="16" t="s">
        <v>259</v>
      </c>
      <c r="F336" s="16" t="s">
        <v>81</v>
      </c>
      <c r="G336" s="4"/>
      <c r="H336" s="37"/>
      <c r="I336" s="37"/>
      <c r="J336" s="37"/>
      <c r="K336" s="78"/>
      <c r="L336" s="37"/>
      <c r="M336" s="129"/>
    </row>
    <row r="337" spans="1:17" ht="89.25" customHeight="1" x14ac:dyDescent="0.25">
      <c r="A337" s="98"/>
      <c r="B337" s="279" t="s">
        <v>126</v>
      </c>
      <c r="C337" s="2" t="s">
        <v>43</v>
      </c>
      <c r="D337" s="157">
        <v>1105</v>
      </c>
      <c r="E337" s="3" t="s">
        <v>352</v>
      </c>
      <c r="F337" s="3" t="s">
        <v>82</v>
      </c>
      <c r="G337" s="4"/>
      <c r="H337" s="37"/>
      <c r="I337" s="37"/>
      <c r="J337" s="37"/>
      <c r="K337" s="78"/>
      <c r="L337" s="37"/>
      <c r="M337" s="129"/>
    </row>
    <row r="338" spans="1:17" s="33" customFormat="1" ht="179.25" customHeight="1" x14ac:dyDescent="0.25">
      <c r="A338" s="98"/>
      <c r="B338" s="279" t="s">
        <v>126</v>
      </c>
      <c r="C338" s="2" t="s">
        <v>43</v>
      </c>
      <c r="D338" s="157">
        <v>1106</v>
      </c>
      <c r="E338" s="3" t="s">
        <v>354</v>
      </c>
      <c r="F338" s="3" t="s">
        <v>351</v>
      </c>
      <c r="G338" s="4"/>
      <c r="H338" s="37"/>
      <c r="I338" s="37"/>
      <c r="J338" s="37"/>
      <c r="K338" s="78"/>
      <c r="L338" s="37"/>
      <c r="M338" s="129"/>
      <c r="N338" s="201"/>
      <c r="O338" s="201"/>
      <c r="P338" s="190"/>
      <c r="Q338" s="190"/>
    </row>
    <row r="339" spans="1:17" s="201" customFormat="1" ht="63" customHeight="1" x14ac:dyDescent="0.25">
      <c r="A339" s="98"/>
      <c r="B339" s="279" t="s">
        <v>126</v>
      </c>
      <c r="C339" s="2" t="s">
        <v>43</v>
      </c>
      <c r="D339" s="157">
        <v>1107</v>
      </c>
      <c r="E339" s="3" t="s">
        <v>358</v>
      </c>
      <c r="F339" s="16" t="s">
        <v>62</v>
      </c>
      <c r="G339" s="4"/>
      <c r="H339" s="37"/>
      <c r="I339" s="37"/>
      <c r="J339" s="37"/>
      <c r="K339" s="78"/>
      <c r="L339" s="37"/>
      <c r="M339" s="129"/>
      <c r="P339" s="190"/>
      <c r="Q339" s="190"/>
    </row>
    <row r="340" spans="1:17" ht="165" x14ac:dyDescent="0.25">
      <c r="A340" s="98"/>
      <c r="B340" s="279" t="s">
        <v>126</v>
      </c>
      <c r="C340" s="2" t="s">
        <v>195</v>
      </c>
      <c r="D340" s="157">
        <v>1108</v>
      </c>
      <c r="E340" s="3" t="s">
        <v>83</v>
      </c>
      <c r="F340" s="3" t="s">
        <v>2</v>
      </c>
      <c r="G340" s="4"/>
      <c r="H340" s="37"/>
      <c r="I340" s="37"/>
      <c r="J340" s="37"/>
      <c r="K340" s="78"/>
      <c r="L340" s="37"/>
      <c r="M340" s="129"/>
    </row>
    <row r="341" spans="1:17" ht="37.5" x14ac:dyDescent="0.25">
      <c r="A341" s="131"/>
      <c r="B341" s="275" t="s">
        <v>304</v>
      </c>
      <c r="C341" s="14"/>
      <c r="D341" s="155">
        <v>1200</v>
      </c>
      <c r="E341" s="12" t="s">
        <v>49</v>
      </c>
      <c r="F341" s="15"/>
      <c r="G341" s="6"/>
      <c r="H341" s="38"/>
      <c r="I341" s="38"/>
      <c r="J341" s="38"/>
      <c r="K341" s="77"/>
      <c r="L341" s="38"/>
      <c r="M341" s="128"/>
    </row>
    <row r="342" spans="1:17" ht="93.75" customHeight="1" x14ac:dyDescent="0.25">
      <c r="A342" s="98"/>
      <c r="B342" s="279" t="s">
        <v>127</v>
      </c>
      <c r="C342" s="2" t="s">
        <v>344</v>
      </c>
      <c r="D342" s="157">
        <v>1201</v>
      </c>
      <c r="E342" s="10" t="s">
        <v>158</v>
      </c>
      <c r="F342" s="15"/>
      <c r="G342" s="6"/>
      <c r="H342" s="38"/>
      <c r="I342" s="38"/>
      <c r="J342" s="38"/>
      <c r="K342" s="77"/>
      <c r="L342" s="38"/>
      <c r="M342" s="128"/>
    </row>
    <row r="343" spans="1:17" ht="105" x14ac:dyDescent="0.25">
      <c r="A343" s="98"/>
      <c r="B343" s="279" t="s">
        <v>127</v>
      </c>
      <c r="C343" s="2" t="s">
        <v>344</v>
      </c>
      <c r="D343" s="157">
        <v>1202</v>
      </c>
      <c r="E343" s="3" t="s">
        <v>51</v>
      </c>
      <c r="F343" s="3" t="s">
        <v>52</v>
      </c>
      <c r="G343" s="4"/>
      <c r="H343" s="37"/>
      <c r="I343" s="37"/>
      <c r="J343" s="37"/>
      <c r="K343" s="78"/>
      <c r="L343" s="37"/>
      <c r="M343" s="129"/>
    </row>
    <row r="344" spans="1:17" ht="84.75" customHeight="1" x14ac:dyDescent="0.25">
      <c r="A344" s="98"/>
      <c r="B344" s="279" t="s">
        <v>127</v>
      </c>
      <c r="C344" s="2" t="s">
        <v>344</v>
      </c>
      <c r="D344" s="157">
        <v>1203</v>
      </c>
      <c r="E344" s="3" t="s">
        <v>47</v>
      </c>
      <c r="F344" s="16" t="s">
        <v>46</v>
      </c>
      <c r="G344" s="4"/>
      <c r="H344" s="37"/>
      <c r="I344" s="37"/>
      <c r="J344" s="37"/>
      <c r="K344" s="78"/>
      <c r="L344" s="37"/>
      <c r="M344" s="129"/>
      <c r="P344" s="191"/>
    </row>
    <row r="345" spans="1:17" ht="94.5" customHeight="1" x14ac:dyDescent="0.25">
      <c r="A345" s="98"/>
      <c r="B345" s="279" t="s">
        <v>127</v>
      </c>
      <c r="C345" s="2" t="s">
        <v>344</v>
      </c>
      <c r="D345" s="157">
        <v>1204</v>
      </c>
      <c r="E345" s="3" t="s">
        <v>228</v>
      </c>
      <c r="F345" s="3" t="s">
        <v>53</v>
      </c>
      <c r="G345" s="4"/>
      <c r="H345" s="37"/>
      <c r="I345" s="37"/>
      <c r="J345" s="37"/>
      <c r="K345" s="78"/>
      <c r="L345" s="37"/>
      <c r="M345" s="129"/>
    </row>
    <row r="346" spans="1:17" ht="74.25" customHeight="1" x14ac:dyDescent="0.25">
      <c r="A346" s="98"/>
      <c r="B346" s="279" t="s">
        <v>127</v>
      </c>
      <c r="C346" s="2" t="s">
        <v>344</v>
      </c>
      <c r="D346" s="157">
        <v>1205</v>
      </c>
      <c r="E346" s="3" t="s">
        <v>156</v>
      </c>
      <c r="F346" s="3" t="s">
        <v>56</v>
      </c>
      <c r="G346" s="4"/>
      <c r="H346" s="37"/>
      <c r="I346" s="37"/>
      <c r="J346" s="37"/>
      <c r="K346" s="78"/>
      <c r="L346" s="37"/>
      <c r="M346" s="129"/>
    </row>
    <row r="347" spans="1:17" ht="143.25" customHeight="1" x14ac:dyDescent="0.25">
      <c r="A347" s="98"/>
      <c r="B347" s="279" t="s">
        <v>127</v>
      </c>
      <c r="C347" s="2" t="s">
        <v>344</v>
      </c>
      <c r="D347" s="157">
        <v>1206</v>
      </c>
      <c r="E347" s="16" t="s">
        <v>355</v>
      </c>
      <c r="F347" s="3" t="s">
        <v>57</v>
      </c>
      <c r="G347" s="4"/>
      <c r="H347" s="37"/>
      <c r="I347" s="37"/>
      <c r="J347" s="37"/>
      <c r="K347" s="78"/>
      <c r="L347" s="37"/>
      <c r="M347" s="129"/>
      <c r="Q347" s="16"/>
    </row>
    <row r="348" spans="1:17" ht="55.5" customHeight="1" x14ac:dyDescent="0.25">
      <c r="A348" s="98"/>
      <c r="B348" s="279" t="s">
        <v>127</v>
      </c>
      <c r="C348" s="2" t="s">
        <v>344</v>
      </c>
      <c r="D348" s="157">
        <v>1207</v>
      </c>
      <c r="E348" s="16" t="s">
        <v>66</v>
      </c>
      <c r="F348" s="3" t="s">
        <v>229</v>
      </c>
      <c r="G348" s="4"/>
      <c r="H348" s="37"/>
      <c r="I348" s="37"/>
      <c r="J348" s="37"/>
      <c r="K348" s="78"/>
      <c r="L348" s="37"/>
      <c r="M348" s="129"/>
    </row>
    <row r="349" spans="1:17" s="33" customFormat="1" ht="130.5" customHeight="1" x14ac:dyDescent="0.25">
      <c r="A349" s="98"/>
      <c r="B349" s="279" t="s">
        <v>127</v>
      </c>
      <c r="C349" s="2" t="s">
        <v>344</v>
      </c>
      <c r="D349" s="157">
        <v>1208</v>
      </c>
      <c r="E349" s="3" t="s">
        <v>356</v>
      </c>
      <c r="F349" s="3" t="s">
        <v>260</v>
      </c>
      <c r="G349" s="4"/>
      <c r="H349" s="37"/>
      <c r="I349" s="37"/>
      <c r="J349" s="37"/>
      <c r="K349" s="78"/>
      <c r="L349" s="37"/>
      <c r="M349" s="129"/>
      <c r="N349" s="201"/>
      <c r="O349" s="201"/>
      <c r="P349" s="190"/>
      <c r="Q349" s="190"/>
    </row>
    <row r="350" spans="1:17" ht="234" customHeight="1" x14ac:dyDescent="0.25">
      <c r="A350" s="98"/>
      <c r="B350" s="279" t="s">
        <v>127</v>
      </c>
      <c r="C350" s="2" t="s">
        <v>344</v>
      </c>
      <c r="D350" s="157">
        <v>1209</v>
      </c>
      <c r="E350" s="3" t="s">
        <v>261</v>
      </c>
      <c r="F350" s="3" t="s">
        <v>59</v>
      </c>
      <c r="G350" s="4"/>
      <c r="H350" s="37"/>
      <c r="I350" s="37"/>
      <c r="J350" s="37"/>
      <c r="K350" s="78"/>
      <c r="L350" s="37"/>
      <c r="M350" s="129"/>
    </row>
    <row r="351" spans="1:17" ht="30.75" customHeight="1" x14ac:dyDescent="0.25">
      <c r="A351" s="98"/>
      <c r="B351" s="279" t="s">
        <v>127</v>
      </c>
      <c r="C351" s="2" t="s">
        <v>344</v>
      </c>
      <c r="D351" s="157">
        <v>1210</v>
      </c>
      <c r="E351" s="3" t="s">
        <v>54</v>
      </c>
      <c r="F351" s="3" t="s">
        <v>55</v>
      </c>
      <c r="G351" s="4"/>
      <c r="H351" s="37"/>
      <c r="I351" s="37"/>
      <c r="J351" s="37"/>
      <c r="K351" s="78"/>
      <c r="L351" s="37"/>
      <c r="M351" s="129"/>
    </row>
    <row r="352" spans="1:17" ht="105" x14ac:dyDescent="0.25">
      <c r="A352" s="98"/>
      <c r="B352" s="279" t="s">
        <v>127</v>
      </c>
      <c r="C352" s="2" t="s">
        <v>344</v>
      </c>
      <c r="D352" s="157">
        <v>1211</v>
      </c>
      <c r="E352" s="3" t="s">
        <v>157</v>
      </c>
      <c r="F352" s="3" t="s">
        <v>58</v>
      </c>
      <c r="G352" s="4"/>
      <c r="H352" s="37"/>
      <c r="I352" s="37"/>
      <c r="J352" s="37"/>
      <c r="K352" s="302"/>
      <c r="L352" s="37"/>
      <c r="M352" s="129"/>
    </row>
    <row r="353" spans="1:17" ht="36" customHeight="1" x14ac:dyDescent="0.3">
      <c r="A353" s="131"/>
      <c r="B353" s="281" t="s">
        <v>305</v>
      </c>
      <c r="C353" s="186"/>
      <c r="D353" s="187">
        <v>1300</v>
      </c>
      <c r="E353" s="185" t="s">
        <v>395</v>
      </c>
      <c r="F353" s="15"/>
      <c r="G353" s="6"/>
      <c r="H353" s="38"/>
      <c r="I353" s="38"/>
      <c r="J353" s="38"/>
      <c r="K353" s="77"/>
      <c r="L353" s="6"/>
      <c r="M353" s="128"/>
    </row>
    <row r="354" spans="1:17" ht="90" x14ac:dyDescent="0.25">
      <c r="A354" s="98"/>
      <c r="B354" s="278" t="s">
        <v>128</v>
      </c>
      <c r="C354" s="2" t="s">
        <v>345</v>
      </c>
      <c r="D354" s="157">
        <v>1301</v>
      </c>
      <c r="E354" s="21" t="s">
        <v>399</v>
      </c>
      <c r="F354" s="6"/>
      <c r="G354" s="6"/>
      <c r="H354" s="38"/>
      <c r="I354" s="38"/>
      <c r="J354" s="38"/>
      <c r="K354" s="77"/>
      <c r="L354" s="6"/>
      <c r="M354" s="128"/>
    </row>
    <row r="355" spans="1:17" ht="118.5" customHeight="1" x14ac:dyDescent="0.25">
      <c r="A355" s="98"/>
      <c r="B355" s="278" t="s">
        <v>128</v>
      </c>
      <c r="C355" s="2" t="s">
        <v>345</v>
      </c>
      <c r="D355" s="157">
        <v>1302</v>
      </c>
      <c r="E355" s="16" t="s">
        <v>357</v>
      </c>
      <c r="F355" s="16" t="s">
        <v>377</v>
      </c>
      <c r="G355" s="4"/>
      <c r="H355" s="37"/>
      <c r="I355" s="37"/>
      <c r="J355" s="37"/>
      <c r="K355" s="78"/>
      <c r="L355" s="37"/>
      <c r="M355" s="129"/>
    </row>
    <row r="356" spans="1:17" ht="89.25" customHeight="1" x14ac:dyDescent="0.25">
      <c r="A356" s="98"/>
      <c r="B356" s="278" t="s">
        <v>128</v>
      </c>
      <c r="C356" s="2" t="s">
        <v>345</v>
      </c>
      <c r="D356" s="157">
        <v>1303</v>
      </c>
      <c r="E356" s="3" t="s">
        <v>262</v>
      </c>
      <c r="F356" s="3" t="s">
        <v>65</v>
      </c>
      <c r="G356" s="4"/>
      <c r="H356" s="37"/>
      <c r="I356" s="37"/>
      <c r="J356" s="37"/>
      <c r="K356" s="78"/>
      <c r="L356" s="37"/>
      <c r="M356" s="129"/>
      <c r="N356" s="24"/>
      <c r="O356" s="24"/>
      <c r="P356" s="191"/>
      <c r="Q356" s="191"/>
    </row>
    <row r="357" spans="1:17" ht="35.25" customHeight="1" x14ac:dyDescent="0.25">
      <c r="A357" s="98"/>
      <c r="B357" s="278" t="s">
        <v>128</v>
      </c>
      <c r="C357" s="2" t="s">
        <v>345</v>
      </c>
      <c r="D357" s="157">
        <v>1304</v>
      </c>
      <c r="E357" s="16" t="s">
        <v>67</v>
      </c>
      <c r="F357" s="3" t="s">
        <v>230</v>
      </c>
      <c r="G357" s="4"/>
      <c r="H357" s="37"/>
      <c r="I357" s="37"/>
      <c r="J357" s="37"/>
      <c r="K357" s="78"/>
      <c r="L357" s="37"/>
      <c r="M357" s="129"/>
    </row>
    <row r="358" spans="1:17" ht="147.75" customHeight="1" x14ac:dyDescent="0.25">
      <c r="A358" s="98"/>
      <c r="B358" s="278" t="s">
        <v>128</v>
      </c>
      <c r="C358" s="2" t="s">
        <v>345</v>
      </c>
      <c r="D358" s="157">
        <v>1305</v>
      </c>
      <c r="E358" s="3" t="s">
        <v>213</v>
      </c>
      <c r="F358" s="16" t="s">
        <v>46</v>
      </c>
      <c r="G358" s="4"/>
      <c r="H358" s="37"/>
      <c r="I358" s="37"/>
      <c r="J358" s="37"/>
      <c r="K358" s="78"/>
      <c r="L358" s="37"/>
      <c r="M358" s="129"/>
      <c r="P358" s="191"/>
    </row>
    <row r="359" spans="1:17" ht="111.75" customHeight="1" x14ac:dyDescent="0.25">
      <c r="A359" s="98"/>
      <c r="B359" s="278" t="s">
        <v>128</v>
      </c>
      <c r="C359" s="2" t="s">
        <v>345</v>
      </c>
      <c r="D359" s="157">
        <v>1306</v>
      </c>
      <c r="E359" s="16" t="s">
        <v>378</v>
      </c>
      <c r="F359" s="16" t="s">
        <v>63</v>
      </c>
      <c r="G359" s="5"/>
      <c r="H359" s="37"/>
      <c r="I359" s="37"/>
      <c r="J359" s="37"/>
      <c r="K359" s="78"/>
      <c r="L359" s="37"/>
      <c r="M359" s="129"/>
    </row>
    <row r="360" spans="1:17" ht="113.25" customHeight="1" x14ac:dyDescent="0.25">
      <c r="A360" s="98"/>
      <c r="B360" s="278" t="s">
        <v>128</v>
      </c>
      <c r="C360" s="2" t="s">
        <v>345</v>
      </c>
      <c r="D360" s="157">
        <v>1307</v>
      </c>
      <c r="E360" s="292" t="s">
        <v>359</v>
      </c>
      <c r="F360" s="3" t="s">
        <v>64</v>
      </c>
      <c r="G360" s="4"/>
      <c r="H360" s="37"/>
      <c r="I360" s="37"/>
      <c r="J360" s="37"/>
      <c r="K360" s="78"/>
      <c r="L360" s="37"/>
      <c r="M360" s="129"/>
      <c r="N360" s="24"/>
      <c r="O360" s="24"/>
      <c r="P360" s="191"/>
      <c r="Q360" s="191"/>
    </row>
    <row r="361" spans="1:17" s="201" customFormat="1" ht="39" customHeight="1" x14ac:dyDescent="0.3">
      <c r="A361" s="98"/>
      <c r="B361" s="281" t="s">
        <v>306</v>
      </c>
      <c r="C361" s="11"/>
      <c r="D361" s="254">
        <v>1400</v>
      </c>
      <c r="E361" s="185" t="s">
        <v>396</v>
      </c>
      <c r="F361" s="15"/>
      <c r="G361" s="6"/>
      <c r="H361" s="38"/>
      <c r="I361" s="38"/>
      <c r="J361" s="38"/>
      <c r="K361" s="77"/>
      <c r="L361" s="38"/>
      <c r="M361" s="128"/>
      <c r="N361" s="24"/>
      <c r="O361" s="24"/>
      <c r="P361" s="191"/>
      <c r="Q361" s="191"/>
    </row>
    <row r="362" spans="1:17" s="24" customFormat="1" ht="56.25" customHeight="1" x14ac:dyDescent="0.25">
      <c r="A362" s="132"/>
      <c r="B362" s="278" t="s">
        <v>199</v>
      </c>
      <c r="C362" s="2" t="s">
        <v>396</v>
      </c>
      <c r="D362" s="157">
        <v>1401</v>
      </c>
      <c r="E362" s="10" t="s">
        <v>397</v>
      </c>
      <c r="F362" s="15"/>
      <c r="G362" s="6"/>
      <c r="H362" s="38"/>
      <c r="I362" s="38"/>
      <c r="J362" s="38"/>
      <c r="K362" s="77"/>
      <c r="L362" s="38"/>
      <c r="M362" s="128"/>
      <c r="P362" s="191"/>
      <c r="Q362" s="191"/>
    </row>
    <row r="363" spans="1:17" ht="135" customHeight="1" x14ac:dyDescent="0.25">
      <c r="A363" s="132"/>
      <c r="B363" s="278" t="s">
        <v>199</v>
      </c>
      <c r="C363" s="2" t="s">
        <v>396</v>
      </c>
      <c r="D363" s="157">
        <v>1402</v>
      </c>
      <c r="E363" s="3" t="s">
        <v>68</v>
      </c>
      <c r="F363" s="6"/>
      <c r="G363" s="6"/>
      <c r="H363" s="38"/>
      <c r="I363" s="38"/>
      <c r="J363" s="38"/>
      <c r="K363" s="78"/>
      <c r="L363" s="37"/>
      <c r="M363" s="129"/>
      <c r="N363" s="253"/>
    </row>
    <row r="364" spans="1:17" ht="49.5" x14ac:dyDescent="0.25">
      <c r="A364" s="132"/>
      <c r="B364" s="278" t="s">
        <v>199</v>
      </c>
      <c r="C364" s="2" t="s">
        <v>396</v>
      </c>
      <c r="D364" s="157">
        <v>1403</v>
      </c>
      <c r="E364" s="3" t="s">
        <v>69</v>
      </c>
      <c r="F364" s="3" t="s">
        <v>70</v>
      </c>
      <c r="G364" s="4"/>
      <c r="H364" s="37"/>
      <c r="I364" s="37"/>
      <c r="J364" s="37"/>
      <c r="K364" s="78"/>
      <c r="L364" s="37"/>
      <c r="M364" s="129"/>
      <c r="N364" s="253"/>
    </row>
    <row r="365" spans="1:17" ht="70.5" customHeight="1" x14ac:dyDescent="0.25">
      <c r="A365" s="132"/>
      <c r="B365" s="278" t="s">
        <v>199</v>
      </c>
      <c r="C365" s="2" t="s">
        <v>396</v>
      </c>
      <c r="D365" s="157">
        <v>1404</v>
      </c>
      <c r="E365" s="3" t="s">
        <v>193</v>
      </c>
      <c r="F365" s="3" t="s">
        <v>71</v>
      </c>
      <c r="G365" s="4"/>
      <c r="H365" s="37"/>
      <c r="I365" s="37"/>
      <c r="J365" s="37"/>
      <c r="K365" s="78"/>
      <c r="L365" s="37"/>
      <c r="M365" s="129"/>
      <c r="N365" s="253"/>
    </row>
    <row r="366" spans="1:17" ht="111" x14ac:dyDescent="0.25">
      <c r="A366" s="132"/>
      <c r="B366" s="278" t="s">
        <v>199</v>
      </c>
      <c r="C366" s="2" t="s">
        <v>396</v>
      </c>
      <c r="D366" s="157">
        <v>1405</v>
      </c>
      <c r="E366" s="3" t="s">
        <v>360</v>
      </c>
      <c r="F366" s="3" t="s">
        <v>72</v>
      </c>
      <c r="G366" s="10"/>
      <c r="H366" s="41"/>
      <c r="I366" s="41"/>
      <c r="J366" s="41"/>
      <c r="K366" s="76"/>
      <c r="L366" s="37"/>
      <c r="M366" s="129"/>
      <c r="N366" s="253"/>
    </row>
    <row r="367" spans="1:17" ht="18.75" x14ac:dyDescent="0.25">
      <c r="A367" s="131"/>
      <c r="B367" s="275" t="s">
        <v>400</v>
      </c>
      <c r="C367" s="14"/>
      <c r="D367" s="303">
        <v>1500</v>
      </c>
      <c r="E367" s="12" t="s">
        <v>84</v>
      </c>
      <c r="F367" s="15"/>
      <c r="G367" s="6"/>
      <c r="H367" s="38"/>
      <c r="I367" s="38"/>
      <c r="J367" s="38"/>
      <c r="K367" s="77"/>
      <c r="L367" s="38"/>
      <c r="M367" s="128"/>
    </row>
    <row r="368" spans="1:17" ht="65.25" customHeight="1" x14ac:dyDescent="0.25">
      <c r="A368" s="98"/>
      <c r="B368" s="279" t="s">
        <v>398</v>
      </c>
      <c r="C368" s="2" t="s">
        <v>346</v>
      </c>
      <c r="D368" s="157">
        <v>1501</v>
      </c>
      <c r="E368" s="21" t="s">
        <v>263</v>
      </c>
      <c r="F368" s="6"/>
      <c r="G368" s="6"/>
      <c r="H368" s="38"/>
      <c r="I368" s="38"/>
      <c r="J368" s="38"/>
      <c r="K368" s="77"/>
      <c r="L368" s="38"/>
      <c r="M368" s="128"/>
    </row>
    <row r="369" spans="1:17" ht="96" customHeight="1" x14ac:dyDescent="0.25">
      <c r="A369" s="98"/>
      <c r="B369" s="279" t="s">
        <v>398</v>
      </c>
      <c r="C369" s="2" t="s">
        <v>346</v>
      </c>
      <c r="D369" s="157">
        <v>1502</v>
      </c>
      <c r="E369" s="3" t="s">
        <v>705</v>
      </c>
      <c r="F369" s="3" t="s">
        <v>87</v>
      </c>
      <c r="G369" s="4"/>
      <c r="H369" s="37"/>
      <c r="I369" s="37"/>
      <c r="J369" s="37"/>
      <c r="K369" s="78"/>
      <c r="L369" s="37"/>
      <c r="M369" s="129"/>
    </row>
    <row r="370" spans="1:17" ht="138" customHeight="1" x14ac:dyDescent="0.25">
      <c r="A370" s="98"/>
      <c r="B370" s="279" t="s">
        <v>398</v>
      </c>
      <c r="C370" s="2" t="s">
        <v>346</v>
      </c>
      <c r="D370" s="157">
        <v>1503</v>
      </c>
      <c r="E370" s="3" t="s">
        <v>88</v>
      </c>
      <c r="F370" s="3" t="s">
        <v>89</v>
      </c>
      <c r="G370" s="4"/>
      <c r="H370" s="37"/>
      <c r="I370" s="37"/>
      <c r="J370" s="37"/>
      <c r="K370" s="78"/>
      <c r="L370" s="37"/>
      <c r="M370" s="129"/>
    </row>
    <row r="371" spans="1:17" ht="66" x14ac:dyDescent="0.25">
      <c r="A371" s="98"/>
      <c r="B371" s="279" t="s">
        <v>398</v>
      </c>
      <c r="C371" s="2" t="s">
        <v>346</v>
      </c>
      <c r="D371" s="157">
        <v>1504</v>
      </c>
      <c r="E371" s="3" t="s">
        <v>90</v>
      </c>
      <c r="F371" s="3" t="s">
        <v>91</v>
      </c>
      <c r="G371" s="4"/>
      <c r="H371" s="37"/>
      <c r="I371" s="37"/>
      <c r="J371" s="37"/>
      <c r="K371" s="78"/>
      <c r="L371" s="37"/>
      <c r="M371" s="129"/>
    </row>
    <row r="372" spans="1:17" ht="247.5" x14ac:dyDescent="0.25">
      <c r="A372" s="133"/>
      <c r="B372" s="279" t="s">
        <v>398</v>
      </c>
      <c r="C372" s="2" t="s">
        <v>346</v>
      </c>
      <c r="D372" s="157">
        <v>1505</v>
      </c>
      <c r="E372" s="22" t="s">
        <v>92</v>
      </c>
      <c r="F372" s="22" t="s">
        <v>93</v>
      </c>
      <c r="G372" s="23"/>
      <c r="H372" s="39"/>
      <c r="I372" s="39"/>
      <c r="J372" s="39"/>
      <c r="K372" s="79"/>
      <c r="L372" s="37"/>
      <c r="M372" s="129"/>
    </row>
    <row r="373" spans="1:17" ht="33" customHeight="1" x14ac:dyDescent="0.25">
      <c r="A373" s="98"/>
      <c r="B373" s="279" t="s">
        <v>398</v>
      </c>
      <c r="C373" s="2" t="s">
        <v>346</v>
      </c>
      <c r="D373" s="157">
        <v>1506</v>
      </c>
      <c r="E373" s="3" t="s">
        <v>94</v>
      </c>
      <c r="F373" s="3" t="s">
        <v>95</v>
      </c>
      <c r="G373" s="4"/>
      <c r="H373" s="37"/>
      <c r="I373" s="37"/>
      <c r="J373" s="37"/>
      <c r="K373" s="78"/>
      <c r="L373" s="37"/>
      <c r="M373" s="129"/>
    </row>
    <row r="374" spans="1:17" ht="231" x14ac:dyDescent="0.25">
      <c r="A374" s="98"/>
      <c r="B374" s="279" t="s">
        <v>398</v>
      </c>
      <c r="C374" s="2" t="s">
        <v>346</v>
      </c>
      <c r="D374" s="157">
        <v>1507</v>
      </c>
      <c r="E374" s="3" t="s">
        <v>265</v>
      </c>
      <c r="F374" s="3" t="s">
        <v>96</v>
      </c>
      <c r="G374" s="4"/>
      <c r="H374" s="37"/>
      <c r="I374" s="37"/>
      <c r="J374" s="37"/>
      <c r="K374" s="78"/>
      <c r="L374" s="37"/>
      <c r="M374" s="129"/>
    </row>
    <row r="375" spans="1:17" ht="115.5" x14ac:dyDescent="0.25">
      <c r="A375" s="98"/>
      <c r="B375" s="279" t="s">
        <v>398</v>
      </c>
      <c r="C375" s="2" t="s">
        <v>346</v>
      </c>
      <c r="D375" s="157">
        <v>1508</v>
      </c>
      <c r="E375" s="3" t="s">
        <v>264</v>
      </c>
      <c r="F375" s="3" t="s">
        <v>97</v>
      </c>
      <c r="G375" s="4"/>
      <c r="H375" s="37"/>
      <c r="I375" s="37"/>
      <c r="J375" s="37"/>
      <c r="K375" s="78"/>
      <c r="L375" s="37"/>
      <c r="M375" s="129"/>
    </row>
    <row r="376" spans="1:17" ht="49.5" x14ac:dyDescent="0.25">
      <c r="A376" s="98"/>
      <c r="B376" s="279" t="s">
        <v>398</v>
      </c>
      <c r="C376" s="2" t="s">
        <v>346</v>
      </c>
      <c r="D376" s="157">
        <v>1509</v>
      </c>
      <c r="E376" s="3" t="s">
        <v>98</v>
      </c>
      <c r="F376" s="3" t="s">
        <v>99</v>
      </c>
      <c r="G376" s="4"/>
      <c r="H376" s="37"/>
      <c r="I376" s="37"/>
      <c r="J376" s="37"/>
      <c r="K376" s="78"/>
      <c r="L376" s="37"/>
      <c r="M376" s="129"/>
    </row>
    <row r="377" spans="1:17" ht="214.5" x14ac:dyDescent="0.25">
      <c r="A377" s="98"/>
      <c r="B377" s="279" t="s">
        <v>398</v>
      </c>
      <c r="C377" s="2" t="s">
        <v>346</v>
      </c>
      <c r="D377" s="157">
        <v>1510</v>
      </c>
      <c r="E377" s="3" t="s">
        <v>161</v>
      </c>
      <c r="F377" s="3" t="s">
        <v>100</v>
      </c>
      <c r="G377" s="4"/>
      <c r="H377" s="37"/>
      <c r="I377" s="37"/>
      <c r="J377" s="37"/>
      <c r="K377" s="78"/>
      <c r="L377" s="37"/>
      <c r="M377" s="129"/>
    </row>
    <row r="378" spans="1:17" s="33" customFormat="1" ht="82.5" x14ac:dyDescent="0.25">
      <c r="A378" s="98"/>
      <c r="B378" s="279" t="s">
        <v>398</v>
      </c>
      <c r="C378" s="2" t="s">
        <v>346</v>
      </c>
      <c r="D378" s="157">
        <v>1511</v>
      </c>
      <c r="E378" s="3" t="s">
        <v>162</v>
      </c>
      <c r="F378" s="3" t="s">
        <v>101</v>
      </c>
      <c r="G378" s="4"/>
      <c r="H378" s="37"/>
      <c r="I378" s="37"/>
      <c r="J378" s="37"/>
      <c r="K378" s="78"/>
      <c r="L378" s="37"/>
      <c r="M378" s="129"/>
      <c r="N378" s="201"/>
      <c r="O378" s="201"/>
      <c r="P378" s="190"/>
      <c r="Q378" s="190"/>
    </row>
    <row r="379" spans="1:17" ht="51.75" customHeight="1" x14ac:dyDescent="0.25">
      <c r="A379" s="98"/>
      <c r="B379" s="279" t="s">
        <v>398</v>
      </c>
      <c r="C379" s="2" t="s">
        <v>346</v>
      </c>
      <c r="D379" s="157">
        <v>1512</v>
      </c>
      <c r="E379" s="3" t="s">
        <v>163</v>
      </c>
      <c r="F379" s="3" t="s">
        <v>101</v>
      </c>
      <c r="G379" s="4"/>
      <c r="H379" s="37"/>
      <c r="I379" s="37"/>
      <c r="J379" s="37"/>
      <c r="K379" s="78"/>
      <c r="L379" s="37"/>
      <c r="M379" s="129"/>
    </row>
    <row r="380" spans="1:17" ht="280.5" x14ac:dyDescent="0.25">
      <c r="A380" s="98"/>
      <c r="B380" s="279" t="s">
        <v>398</v>
      </c>
      <c r="C380" s="2" t="s">
        <v>346</v>
      </c>
      <c r="D380" s="157">
        <v>1513</v>
      </c>
      <c r="E380" s="3" t="s">
        <v>102</v>
      </c>
      <c r="F380" s="3" t="s">
        <v>103</v>
      </c>
      <c r="G380" s="4"/>
      <c r="H380" s="37"/>
      <c r="I380" s="37"/>
      <c r="J380" s="37"/>
      <c r="K380" s="78"/>
      <c r="L380" s="37"/>
      <c r="M380" s="129"/>
    </row>
    <row r="381" spans="1:17" ht="129" customHeight="1" x14ac:dyDescent="0.25">
      <c r="A381" s="98"/>
      <c r="B381" s="279" t="s">
        <v>398</v>
      </c>
      <c r="C381" s="2" t="s">
        <v>346</v>
      </c>
      <c r="D381" s="157">
        <v>1514</v>
      </c>
      <c r="E381" s="3" t="s">
        <v>104</v>
      </c>
      <c r="F381" s="3" t="s">
        <v>105</v>
      </c>
      <c r="G381" s="4"/>
      <c r="H381" s="37"/>
      <c r="I381" s="37"/>
      <c r="J381" s="37"/>
      <c r="K381" s="78"/>
      <c r="L381" s="37"/>
      <c r="M381" s="129"/>
    </row>
    <row r="382" spans="1:17" ht="197.25" customHeight="1" x14ac:dyDescent="0.25">
      <c r="A382" s="98"/>
      <c r="B382" s="279" t="s">
        <v>398</v>
      </c>
      <c r="C382" s="2" t="s">
        <v>346</v>
      </c>
      <c r="D382" s="157">
        <v>1515</v>
      </c>
      <c r="E382" s="3" t="s">
        <v>106</v>
      </c>
      <c r="F382" s="3" t="s">
        <v>107</v>
      </c>
      <c r="G382" s="4"/>
      <c r="H382" s="37"/>
      <c r="I382" s="37"/>
      <c r="J382" s="37"/>
      <c r="K382" s="78"/>
      <c r="L382" s="37"/>
      <c r="M382" s="129"/>
    </row>
    <row r="383" spans="1:17" ht="66" customHeight="1" x14ac:dyDescent="0.25">
      <c r="A383" s="98"/>
      <c r="B383" s="286" t="s">
        <v>398</v>
      </c>
      <c r="C383" s="287" t="s">
        <v>346</v>
      </c>
      <c r="D383" s="288">
        <v>1516</v>
      </c>
      <c r="E383" s="81" t="s">
        <v>164</v>
      </c>
      <c r="F383" s="81" t="s">
        <v>108</v>
      </c>
      <c r="G383" s="82"/>
      <c r="H383" s="83"/>
      <c r="I383" s="83"/>
      <c r="J383" s="83"/>
      <c r="K383" s="271"/>
      <c r="L383" s="83"/>
      <c r="M383" s="289"/>
    </row>
    <row r="384" spans="1:17" x14ac:dyDescent="0.25">
      <c r="A384" s="134"/>
      <c r="B384" s="135"/>
      <c r="C384" s="136"/>
      <c r="D384" s="158"/>
      <c r="E384" s="136"/>
      <c r="F384" s="136"/>
      <c r="G384" s="136"/>
      <c r="H384" s="136"/>
      <c r="I384" s="136"/>
      <c r="J384" s="136"/>
      <c r="K384" s="136"/>
      <c r="L384" s="135"/>
      <c r="M384" s="137"/>
    </row>
    <row r="385" spans="2:14" x14ac:dyDescent="0.25">
      <c r="D385" s="159"/>
      <c r="E385" s="8"/>
    </row>
    <row r="386" spans="2:14" x14ac:dyDescent="0.25">
      <c r="D386" s="159"/>
    </row>
    <row r="387" spans="2:14" ht="24" x14ac:dyDescent="0.25">
      <c r="B387" s="165"/>
      <c r="C387" s="166"/>
      <c r="D387" s="167"/>
      <c r="E387" s="168" t="s">
        <v>185</v>
      </c>
      <c r="F387" s="169"/>
      <c r="G387" s="169"/>
      <c r="H387" s="293"/>
      <c r="I387" s="293"/>
      <c r="J387" s="293"/>
      <c r="K387" s="293"/>
      <c r="L387" s="293"/>
      <c r="M387" s="294"/>
      <c r="N387" s="295"/>
    </row>
    <row r="388" spans="2:14" ht="16.5" customHeight="1" thickBot="1" x14ac:dyDescent="0.3">
      <c r="B388" s="117"/>
      <c r="C388" s="119"/>
      <c r="D388" s="119"/>
      <c r="E388" s="119"/>
      <c r="F388" s="119"/>
      <c r="G388" s="119"/>
      <c r="H388" s="119"/>
      <c r="I388" s="119"/>
      <c r="J388" s="119"/>
      <c r="K388" s="119"/>
      <c r="L388" s="119"/>
      <c r="M388" s="120"/>
      <c r="N388" s="119"/>
    </row>
    <row r="389" spans="2:14" ht="3" customHeight="1" thickBot="1" x14ac:dyDescent="0.3">
      <c r="B389" s="72"/>
      <c r="C389" s="46"/>
      <c r="D389" s="72"/>
      <c r="E389" s="50" t="s">
        <v>185</v>
      </c>
      <c r="F389" s="64"/>
      <c r="G389" s="64"/>
      <c r="H389" s="223" t="s">
        <v>268</v>
      </c>
      <c r="I389" s="223"/>
      <c r="J389" s="223"/>
      <c r="K389" s="223"/>
      <c r="L389" s="223"/>
      <c r="M389" s="223"/>
      <c r="N389" s="223"/>
    </row>
    <row r="390" spans="2:14" ht="16.5" customHeight="1" x14ac:dyDescent="0.25">
      <c r="B390" s="72"/>
      <c r="C390" s="46"/>
      <c r="D390" s="72"/>
      <c r="E390" s="53"/>
      <c r="F390" s="64"/>
      <c r="G390" s="64"/>
      <c r="H390" s="395" t="s">
        <v>268</v>
      </c>
      <c r="I390" s="396"/>
      <c r="J390" s="396"/>
      <c r="K390" s="396"/>
      <c r="L390" s="396"/>
      <c r="M390" s="396"/>
      <c r="N390" s="397"/>
    </row>
    <row r="391" spans="2:14" ht="16.5" customHeight="1" x14ac:dyDescent="0.25">
      <c r="B391" s="72"/>
      <c r="C391" s="46"/>
      <c r="D391" s="72"/>
      <c r="E391" s="51" t="s">
        <v>139</v>
      </c>
      <c r="F391" s="64"/>
      <c r="G391" s="64"/>
      <c r="H391" s="398"/>
      <c r="I391" s="399"/>
      <c r="J391" s="399"/>
      <c r="K391" s="399"/>
      <c r="L391" s="399"/>
      <c r="M391" s="399"/>
      <c r="N391" s="400"/>
    </row>
    <row r="392" spans="2:14" ht="16.5" customHeight="1" x14ac:dyDescent="0.25">
      <c r="B392" s="72"/>
      <c r="C392" s="46"/>
      <c r="D392" s="72"/>
      <c r="E392" s="51"/>
      <c r="F392" s="64"/>
      <c r="G392" s="64"/>
      <c r="H392" s="398"/>
      <c r="I392" s="399"/>
      <c r="J392" s="399"/>
      <c r="K392" s="399"/>
      <c r="L392" s="399"/>
      <c r="M392" s="399"/>
      <c r="N392" s="400"/>
    </row>
    <row r="393" spans="2:14" ht="16.5" customHeight="1" x14ac:dyDescent="0.25">
      <c r="B393" s="72"/>
      <c r="C393" s="46"/>
      <c r="D393" s="72"/>
      <c r="E393" s="62" t="s">
        <v>140</v>
      </c>
      <c r="F393" s="64"/>
      <c r="G393" s="64"/>
      <c r="H393" s="398"/>
      <c r="I393" s="399"/>
      <c r="J393" s="399"/>
      <c r="K393" s="399"/>
      <c r="L393" s="399"/>
      <c r="M393" s="399"/>
      <c r="N393" s="400"/>
    </row>
    <row r="394" spans="2:14" ht="16.5" customHeight="1" x14ac:dyDescent="0.25">
      <c r="B394" s="72"/>
      <c r="C394" s="46"/>
      <c r="D394" s="72"/>
      <c r="E394" s="52"/>
      <c r="F394" s="64"/>
      <c r="G394" s="64"/>
      <c r="H394" s="398"/>
      <c r="I394" s="399"/>
      <c r="J394" s="399"/>
      <c r="K394" s="399"/>
      <c r="L394" s="399"/>
      <c r="M394" s="399"/>
      <c r="N394" s="400"/>
    </row>
    <row r="395" spans="2:14" ht="16.5" customHeight="1" x14ac:dyDescent="0.25">
      <c r="B395" s="72"/>
      <c r="C395" s="46"/>
      <c r="D395" s="72"/>
      <c r="E395" s="52"/>
      <c r="F395" s="64"/>
      <c r="G395" s="64"/>
      <c r="H395" s="398"/>
      <c r="I395" s="399"/>
      <c r="J395" s="399"/>
      <c r="K395" s="399"/>
      <c r="L395" s="399"/>
      <c r="M395" s="399"/>
      <c r="N395" s="400"/>
    </row>
    <row r="396" spans="2:14" ht="17.25" customHeight="1" x14ac:dyDescent="0.25">
      <c r="B396" s="72"/>
      <c r="C396" s="46"/>
      <c r="D396" s="72"/>
      <c r="E396" s="52"/>
      <c r="F396" s="64"/>
      <c r="G396" s="64"/>
      <c r="H396" s="398"/>
      <c r="I396" s="399"/>
      <c r="J396" s="399"/>
      <c r="K396" s="399"/>
      <c r="L396" s="399"/>
      <c r="M396" s="399"/>
      <c r="N396" s="400"/>
    </row>
    <row r="397" spans="2:14" ht="17.25" thickBot="1" x14ac:dyDescent="0.3">
      <c r="B397" s="72"/>
      <c r="C397" s="46"/>
      <c r="D397" s="72"/>
      <c r="E397" s="52"/>
      <c r="F397" s="64"/>
      <c r="G397" s="64"/>
      <c r="H397" s="401"/>
      <c r="I397" s="402"/>
      <c r="J397" s="402"/>
      <c r="K397" s="402"/>
      <c r="L397" s="402"/>
      <c r="M397" s="402"/>
      <c r="N397" s="403"/>
    </row>
    <row r="398" spans="2:14" ht="16.5" x14ac:dyDescent="0.25">
      <c r="B398" s="72"/>
      <c r="C398" s="46"/>
      <c r="D398" s="72"/>
      <c r="E398" s="52" t="s">
        <v>141</v>
      </c>
      <c r="F398" s="64"/>
      <c r="G398" s="64"/>
      <c r="H398" s="46"/>
      <c r="I398" s="64"/>
      <c r="J398" s="46"/>
      <c r="K398" s="46"/>
      <c r="L398" s="46"/>
      <c r="M398" s="72"/>
      <c r="N398" s="46"/>
    </row>
    <row r="399" spans="2:14" ht="16.5" x14ac:dyDescent="0.25">
      <c r="B399" s="72"/>
      <c r="C399" s="46"/>
      <c r="D399" s="72"/>
      <c r="E399" s="52"/>
      <c r="F399" s="64"/>
      <c r="G399" s="64"/>
      <c r="H399" s="46"/>
      <c r="I399" s="64"/>
      <c r="J399" s="46"/>
      <c r="K399" s="46"/>
      <c r="L399" s="46"/>
      <c r="M399" s="72"/>
      <c r="N399" s="46"/>
    </row>
    <row r="400" spans="2:14" ht="16.5" x14ac:dyDescent="0.25">
      <c r="B400" s="72"/>
      <c r="C400" s="46"/>
      <c r="D400" s="72"/>
      <c r="E400" s="52"/>
      <c r="F400" s="64"/>
      <c r="G400" s="64"/>
      <c r="H400" s="46"/>
      <c r="I400" s="64"/>
      <c r="J400" s="46"/>
      <c r="K400" s="46"/>
      <c r="L400" s="46"/>
      <c r="M400" s="72"/>
      <c r="N400" s="46"/>
    </row>
    <row r="401" spans="2:14" ht="16.5" x14ac:dyDescent="0.25">
      <c r="B401" s="72"/>
      <c r="C401" s="46"/>
      <c r="D401" s="72"/>
      <c r="E401" s="52"/>
      <c r="F401" s="64"/>
      <c r="G401" s="64"/>
      <c r="H401" s="46"/>
      <c r="I401" s="64"/>
      <c r="J401" s="46"/>
      <c r="K401" s="46"/>
      <c r="L401" s="46"/>
      <c r="M401" s="72"/>
      <c r="N401" s="46"/>
    </row>
    <row r="402" spans="2:14" ht="16.5" x14ac:dyDescent="0.25">
      <c r="B402" s="72"/>
      <c r="C402" s="46"/>
      <c r="D402" s="72"/>
      <c r="E402" s="52"/>
      <c r="F402" s="64"/>
      <c r="G402" s="64"/>
      <c r="H402" s="46"/>
      <c r="I402" s="64"/>
      <c r="J402" s="46"/>
      <c r="K402" s="46"/>
      <c r="L402" s="46"/>
      <c r="M402" s="72"/>
      <c r="N402" s="46"/>
    </row>
    <row r="403" spans="2:14" ht="16.5" x14ac:dyDescent="0.25">
      <c r="B403" s="72"/>
      <c r="C403" s="46"/>
      <c r="D403" s="72"/>
      <c r="E403" s="52"/>
      <c r="F403" s="64"/>
      <c r="G403" s="64"/>
      <c r="H403" s="46"/>
      <c r="I403" s="64"/>
      <c r="J403" s="46"/>
      <c r="K403" s="46"/>
      <c r="L403" s="46"/>
      <c r="M403" s="72"/>
      <c r="N403" s="46"/>
    </row>
    <row r="404" spans="2:14" ht="16.5" x14ac:dyDescent="0.25">
      <c r="B404" s="72"/>
      <c r="C404" s="46"/>
      <c r="D404" s="72"/>
      <c r="E404" s="52"/>
      <c r="F404" s="64"/>
      <c r="G404" s="64"/>
      <c r="H404" s="46"/>
      <c r="I404" s="64"/>
      <c r="J404" s="46"/>
      <c r="K404" s="46"/>
      <c r="L404" s="46"/>
      <c r="M404" s="72"/>
      <c r="N404" s="46"/>
    </row>
    <row r="405" spans="2:14" ht="16.5" x14ac:dyDescent="0.25">
      <c r="B405" s="72"/>
      <c r="C405" s="46"/>
      <c r="D405" s="72"/>
      <c r="E405" s="52"/>
      <c r="F405" s="64"/>
      <c r="G405" s="64"/>
      <c r="H405" s="46"/>
      <c r="I405" s="64"/>
      <c r="J405" s="46"/>
      <c r="K405" s="46"/>
      <c r="L405" s="46"/>
      <c r="M405" s="72"/>
      <c r="N405" s="46"/>
    </row>
    <row r="406" spans="2:14" ht="16.5" x14ac:dyDescent="0.25">
      <c r="B406" s="72"/>
      <c r="C406" s="46"/>
      <c r="D406" s="72"/>
      <c r="E406" s="52"/>
      <c r="F406" s="64"/>
      <c r="G406" s="64"/>
      <c r="H406" s="46"/>
      <c r="I406" s="64"/>
      <c r="J406" s="46"/>
      <c r="K406" s="46"/>
      <c r="L406" s="46"/>
      <c r="M406" s="72"/>
      <c r="N406" s="46"/>
    </row>
    <row r="407" spans="2:14" ht="46.9" customHeight="1" x14ac:dyDescent="0.25">
      <c r="B407" s="72"/>
      <c r="C407" s="46"/>
      <c r="D407" s="72"/>
      <c r="E407" s="52" t="s">
        <v>269</v>
      </c>
      <c r="F407" s="64"/>
      <c r="G407" s="64"/>
      <c r="H407" s="46"/>
      <c r="I407" s="64"/>
      <c r="J407" s="46"/>
      <c r="K407" s="46"/>
      <c r="L407" s="46"/>
      <c r="M407" s="72"/>
      <c r="N407" s="46"/>
    </row>
    <row r="408" spans="2:14" ht="16.5" x14ac:dyDescent="0.25">
      <c r="B408" s="72"/>
      <c r="C408" s="46"/>
      <c r="D408" s="72"/>
      <c r="E408" s="52"/>
      <c r="F408" s="64"/>
      <c r="G408" s="64"/>
      <c r="H408" s="46"/>
      <c r="I408" s="64"/>
      <c r="J408" s="46"/>
      <c r="K408" s="46"/>
      <c r="L408" s="46"/>
      <c r="M408" s="72"/>
      <c r="N408" s="46"/>
    </row>
    <row r="409" spans="2:14" ht="17.25" thickBot="1" x14ac:dyDescent="0.3">
      <c r="B409" s="72"/>
      <c r="C409" s="46"/>
      <c r="D409" s="72"/>
      <c r="E409" s="63"/>
      <c r="F409" s="64"/>
      <c r="G409" s="64"/>
      <c r="H409" s="46"/>
      <c r="I409" s="64"/>
      <c r="J409" s="46"/>
      <c r="K409" s="46"/>
      <c r="L409" s="46"/>
      <c r="M409" s="72"/>
      <c r="N409" s="46"/>
    </row>
    <row r="410" spans="2:14" x14ac:dyDescent="0.25">
      <c r="D410" s="36"/>
      <c r="E410" s="172"/>
      <c r="L410" s="201"/>
      <c r="M410" s="36"/>
    </row>
    <row r="411" spans="2:14" x14ac:dyDescent="0.25">
      <c r="D411" s="36"/>
      <c r="E411" s="172"/>
      <c r="L411" s="201"/>
      <c r="M411" s="36"/>
    </row>
    <row r="412" spans="2:14" x14ac:dyDescent="0.25">
      <c r="D412" s="36"/>
      <c r="E412" s="172"/>
      <c r="L412" s="201"/>
      <c r="M412" s="36"/>
    </row>
    <row r="413" spans="2:14" x14ac:dyDescent="0.25">
      <c r="D413" s="36"/>
      <c r="E413" s="205" t="s">
        <v>270</v>
      </c>
      <c r="L413" s="201"/>
      <c r="M413" s="36"/>
    </row>
    <row r="414" spans="2:14" x14ac:dyDescent="0.25">
      <c r="D414" s="36"/>
      <c r="E414" s="172"/>
      <c r="L414" s="201"/>
      <c r="M414" s="36"/>
    </row>
    <row r="415" spans="2:14" ht="15" customHeight="1" x14ac:dyDescent="0.25">
      <c r="D415" s="36"/>
      <c r="E415" s="172"/>
      <c r="G415" s="26" t="s">
        <v>271</v>
      </c>
      <c r="H415" s="26"/>
      <c r="I415" s="26"/>
      <c r="J415" s="26"/>
      <c r="K415" s="26"/>
      <c r="L415" s="26"/>
      <c r="M415" s="26"/>
      <c r="N415" s="26"/>
    </row>
    <row r="416" spans="2:14" ht="15" customHeight="1" x14ac:dyDescent="0.25">
      <c r="D416" s="36"/>
      <c r="E416" s="172"/>
      <c r="G416" s="26" t="s">
        <v>272</v>
      </c>
      <c r="H416" s="26"/>
      <c r="I416" s="26"/>
      <c r="J416" s="26"/>
      <c r="K416" s="26"/>
      <c r="L416" s="26"/>
      <c r="M416" s="26"/>
      <c r="N416" s="26"/>
    </row>
    <row r="417" spans="4:13" x14ac:dyDescent="0.25">
      <c r="D417" s="36"/>
      <c r="E417" s="172"/>
      <c r="L417" s="201"/>
      <c r="M417" s="36"/>
    </row>
    <row r="418" spans="4:13" x14ac:dyDescent="0.25">
      <c r="D418" s="36"/>
      <c r="E418" s="172"/>
      <c r="L418" s="201"/>
      <c r="M418" s="36"/>
    </row>
    <row r="419" spans="4:13" x14ac:dyDescent="0.25">
      <c r="D419" s="36"/>
      <c r="E419" s="172"/>
      <c r="L419" s="201"/>
      <c r="M419" s="36"/>
    </row>
    <row r="420" spans="4:13" x14ac:dyDescent="0.25">
      <c r="D420" s="36"/>
      <c r="E420" s="172"/>
      <c r="L420" s="201"/>
      <c r="M420" s="36"/>
    </row>
    <row r="421" spans="4:13" x14ac:dyDescent="0.25">
      <c r="D421" s="36"/>
      <c r="E421" s="172"/>
      <c r="L421" s="201"/>
      <c r="M421" s="36"/>
    </row>
    <row r="422" spans="4:13" x14ac:dyDescent="0.25">
      <c r="D422" s="36"/>
      <c r="E422" s="172"/>
      <c r="L422" s="201"/>
      <c r="M422" s="36"/>
    </row>
    <row r="423" spans="4:13" x14ac:dyDescent="0.25">
      <c r="D423" s="36"/>
      <c r="E423" s="172"/>
      <c r="L423" s="201"/>
      <c r="M423" s="36"/>
    </row>
    <row r="424" spans="4:13" x14ac:dyDescent="0.25">
      <c r="D424" s="36"/>
      <c r="E424" s="172"/>
      <c r="L424" s="201"/>
      <c r="M424" s="36"/>
    </row>
    <row r="425" spans="4:13" x14ac:dyDescent="0.25">
      <c r="D425" s="36"/>
      <c r="E425" s="172"/>
      <c r="L425" s="201"/>
      <c r="M425" s="36"/>
    </row>
    <row r="426" spans="4:13" x14ac:dyDescent="0.25">
      <c r="D426" s="36"/>
      <c r="E426" s="172"/>
      <c r="L426" s="201"/>
      <c r="M426" s="36"/>
    </row>
    <row r="427" spans="4:13" x14ac:dyDescent="0.25">
      <c r="D427" s="36"/>
      <c r="E427" s="172"/>
      <c r="L427" s="201"/>
      <c r="M427" s="36"/>
    </row>
    <row r="428" spans="4:13" x14ac:dyDescent="0.25">
      <c r="D428" s="36"/>
      <c r="E428" s="172"/>
      <c r="L428" s="201"/>
      <c r="M428" s="36"/>
    </row>
    <row r="429" spans="4:13" x14ac:dyDescent="0.25">
      <c r="D429" s="36"/>
      <c r="E429" s="172"/>
      <c r="L429" s="201"/>
      <c r="M429" s="36"/>
    </row>
    <row r="430" spans="4:13" x14ac:dyDescent="0.25">
      <c r="D430" s="36"/>
      <c r="E430" s="172"/>
      <c r="L430" s="201"/>
      <c r="M430" s="36"/>
    </row>
    <row r="431" spans="4:13" x14ac:dyDescent="0.25">
      <c r="D431" s="36"/>
      <c r="E431" s="172"/>
      <c r="L431" s="201"/>
      <c r="M431" s="36"/>
    </row>
    <row r="432" spans="4:13" x14ac:dyDescent="0.25">
      <c r="D432" s="36"/>
      <c r="E432" s="172"/>
      <c r="L432" s="201"/>
      <c r="M432" s="36"/>
    </row>
    <row r="433" spans="2:17" x14ac:dyDescent="0.25">
      <c r="D433" s="36"/>
      <c r="E433" s="172"/>
      <c r="L433" s="201"/>
      <c r="M433" s="36"/>
    </row>
    <row r="434" spans="2:17" x14ac:dyDescent="0.25">
      <c r="D434" s="36"/>
      <c r="E434" s="172"/>
      <c r="L434" s="201"/>
      <c r="M434" s="36"/>
    </row>
    <row r="435" spans="2:17" s="33" customFormat="1" x14ac:dyDescent="0.25">
      <c r="B435" s="36"/>
      <c r="C435" s="201"/>
      <c r="D435" s="36"/>
      <c r="E435" s="172"/>
      <c r="F435" s="201"/>
      <c r="G435" s="201"/>
      <c r="H435" s="201"/>
      <c r="I435" s="201"/>
      <c r="J435" s="201"/>
      <c r="K435" s="201"/>
      <c r="L435" s="201"/>
      <c r="M435" s="36"/>
      <c r="N435" s="201"/>
      <c r="O435" s="201"/>
      <c r="P435" s="190"/>
      <c r="Q435" s="190"/>
    </row>
    <row r="436" spans="2:17" s="33" customFormat="1" x14ac:dyDescent="0.25">
      <c r="B436" s="36"/>
      <c r="C436" s="201"/>
      <c r="D436" s="36"/>
      <c r="E436" s="172"/>
      <c r="F436" s="201"/>
      <c r="G436" s="201"/>
      <c r="H436" s="201"/>
      <c r="I436" s="201"/>
      <c r="J436" s="201"/>
      <c r="K436" s="201"/>
      <c r="L436" s="201"/>
      <c r="M436" s="36"/>
      <c r="N436" s="201"/>
      <c r="O436" s="201"/>
      <c r="P436" s="190"/>
      <c r="Q436" s="190"/>
    </row>
    <row r="437" spans="2:17" s="33" customFormat="1" x14ac:dyDescent="0.25">
      <c r="B437" s="36"/>
      <c r="C437" s="201"/>
      <c r="D437" s="36"/>
      <c r="E437" s="172"/>
      <c r="F437" s="201"/>
      <c r="G437" s="201"/>
      <c r="H437" s="201"/>
      <c r="I437" s="201"/>
      <c r="J437" s="201"/>
      <c r="K437" s="201"/>
      <c r="L437" s="201"/>
      <c r="M437" s="36"/>
      <c r="N437" s="201"/>
      <c r="O437" s="201"/>
      <c r="P437" s="190"/>
      <c r="Q437" s="190"/>
    </row>
    <row r="438" spans="2:17" s="33" customFormat="1" x14ac:dyDescent="0.25">
      <c r="B438" s="36"/>
      <c r="C438" s="201"/>
      <c r="D438" s="36"/>
      <c r="E438" s="172"/>
      <c r="F438" s="201"/>
      <c r="G438" s="201"/>
      <c r="H438" s="201"/>
      <c r="I438" s="201"/>
      <c r="J438" s="201"/>
      <c r="K438" s="201"/>
      <c r="L438" s="201"/>
      <c r="M438" s="36"/>
      <c r="N438" s="201"/>
      <c r="O438" s="201"/>
      <c r="P438" s="190"/>
      <c r="Q438" s="190"/>
    </row>
    <row r="439" spans="2:17" s="33" customFormat="1" x14ac:dyDescent="0.25">
      <c r="B439" s="36"/>
      <c r="C439" s="201"/>
      <c r="D439" s="36"/>
      <c r="E439" s="172"/>
      <c r="F439" s="201"/>
      <c r="G439" s="201"/>
      <c r="H439" s="201"/>
      <c r="I439" s="201"/>
      <c r="J439" s="201"/>
      <c r="K439" s="201"/>
      <c r="L439" s="201"/>
      <c r="M439" s="36"/>
      <c r="N439" s="201"/>
      <c r="O439" s="201"/>
      <c r="P439" s="190"/>
      <c r="Q439" s="190"/>
    </row>
    <row r="440" spans="2:17" s="33" customFormat="1" x14ac:dyDescent="0.25">
      <c r="B440" s="36"/>
      <c r="C440" s="201"/>
      <c r="D440" s="36"/>
      <c r="E440" s="172"/>
      <c r="F440" s="201"/>
      <c r="G440" s="201"/>
      <c r="H440" s="201"/>
      <c r="I440" s="201"/>
      <c r="J440" s="201"/>
      <c r="K440" s="201"/>
      <c r="L440" s="201"/>
      <c r="M440" s="36"/>
      <c r="N440" s="201"/>
      <c r="O440" s="201"/>
      <c r="P440" s="190"/>
      <c r="Q440" s="190"/>
    </row>
    <row r="441" spans="2:17" x14ac:dyDescent="0.25">
      <c r="D441" s="36"/>
      <c r="E441" s="172"/>
      <c r="L441" s="201"/>
      <c r="M441" s="36"/>
    </row>
    <row r="442" spans="2:17" x14ac:dyDescent="0.25">
      <c r="D442" s="36"/>
      <c r="E442" s="172"/>
      <c r="L442" s="201"/>
      <c r="M442" s="36"/>
    </row>
    <row r="443" spans="2:17" x14ac:dyDescent="0.25">
      <c r="D443" s="36"/>
      <c r="E443" s="222" t="s">
        <v>273</v>
      </c>
      <c r="F443" s="222"/>
      <c r="L443" s="201"/>
      <c r="M443" s="36"/>
    </row>
    <row r="444" spans="2:17" x14ac:dyDescent="0.25">
      <c r="D444" s="36"/>
      <c r="E444" s="172"/>
      <c r="L444" s="201"/>
      <c r="M444" s="36"/>
    </row>
    <row r="445" spans="2:17" ht="15" customHeight="1" x14ac:dyDescent="0.25">
      <c r="D445" s="36"/>
      <c r="E445" s="172"/>
      <c r="G445" s="26" t="s">
        <v>274</v>
      </c>
      <c r="H445" s="26"/>
      <c r="I445" s="26"/>
      <c r="J445" s="26"/>
      <c r="K445" s="26"/>
      <c r="L445" s="26"/>
      <c r="M445" s="26"/>
      <c r="N445" s="26"/>
    </row>
    <row r="446" spans="2:17" ht="15" customHeight="1" x14ac:dyDescent="0.25">
      <c r="D446" s="36"/>
      <c r="E446" s="172"/>
      <c r="G446" s="26" t="s">
        <v>275</v>
      </c>
      <c r="H446" s="26"/>
      <c r="I446" s="26"/>
      <c r="J446" s="26"/>
      <c r="K446" s="26"/>
      <c r="L446" s="26"/>
      <c r="M446" s="26"/>
      <c r="N446" s="26"/>
    </row>
    <row r="447" spans="2:17" ht="15" customHeight="1" x14ac:dyDescent="0.25">
      <c r="D447" s="36"/>
      <c r="E447" s="172"/>
      <c r="G447" s="26" t="s">
        <v>276</v>
      </c>
      <c r="H447" s="26"/>
      <c r="I447" s="26"/>
      <c r="J447" s="26"/>
      <c r="K447" s="26"/>
      <c r="L447" s="26"/>
      <c r="M447" s="26"/>
      <c r="N447" s="26"/>
    </row>
    <row r="448" spans="2:17" x14ac:dyDescent="0.25">
      <c r="D448" s="36"/>
      <c r="E448" s="172"/>
      <c r="L448" s="201"/>
      <c r="M448" s="36"/>
    </row>
    <row r="449" spans="4:13" x14ac:dyDescent="0.25">
      <c r="D449" s="36"/>
      <c r="E449" s="172"/>
      <c r="L449" s="201"/>
      <c r="M449" s="36"/>
    </row>
    <row r="450" spans="4:13" x14ac:dyDescent="0.25">
      <c r="D450" s="36"/>
      <c r="E450" s="172"/>
      <c r="L450" s="201"/>
      <c r="M450" s="36"/>
    </row>
    <row r="451" spans="4:13" x14ac:dyDescent="0.25">
      <c r="D451" s="36"/>
      <c r="E451" s="172"/>
      <c r="L451" s="201"/>
    </row>
    <row r="452" spans="4:13" x14ac:dyDescent="0.25">
      <c r="D452" s="36"/>
      <c r="E452" s="172"/>
      <c r="L452" s="201"/>
    </row>
    <row r="453" spans="4:13" x14ac:dyDescent="0.25">
      <c r="D453" s="36"/>
      <c r="E453" s="172"/>
      <c r="L453" s="201"/>
    </row>
    <row r="454" spans="4:13" x14ac:dyDescent="0.25">
      <c r="D454" s="36"/>
      <c r="E454" s="172"/>
      <c r="L454" s="201"/>
    </row>
    <row r="455" spans="4:13" x14ac:dyDescent="0.25">
      <c r="D455" s="36"/>
      <c r="E455" s="172"/>
      <c r="L455" s="201"/>
    </row>
    <row r="456" spans="4:13" x14ac:dyDescent="0.25">
      <c r="D456" s="36"/>
      <c r="E456" s="172"/>
      <c r="L456" s="201"/>
    </row>
    <row r="457" spans="4:13" x14ac:dyDescent="0.25">
      <c r="D457" s="36"/>
      <c r="E457" s="172"/>
      <c r="L457" s="201"/>
    </row>
    <row r="458" spans="4:13" x14ac:dyDescent="0.25">
      <c r="D458" s="36"/>
      <c r="E458" s="172"/>
      <c r="L458" s="201"/>
    </row>
    <row r="459" spans="4:13" x14ac:dyDescent="0.25">
      <c r="D459" s="36"/>
      <c r="E459" s="172"/>
      <c r="L459" s="201"/>
    </row>
    <row r="460" spans="4:13" x14ac:dyDescent="0.25">
      <c r="D460" s="36"/>
      <c r="E460" s="172"/>
      <c r="L460" s="201"/>
    </row>
    <row r="461" spans="4:13" x14ac:dyDescent="0.25">
      <c r="D461" s="36"/>
      <c r="E461" s="172"/>
      <c r="L461" s="201"/>
    </row>
    <row r="462" spans="4:13" x14ac:dyDescent="0.25">
      <c r="D462" s="36"/>
      <c r="E462" s="172"/>
      <c r="L462" s="201"/>
    </row>
    <row r="463" spans="4:13" x14ac:dyDescent="0.25">
      <c r="D463" s="36"/>
      <c r="E463" s="172"/>
      <c r="L463" s="201"/>
      <c r="M463" s="36"/>
    </row>
    <row r="464" spans="4:13" x14ac:dyDescent="0.25">
      <c r="D464" s="36"/>
      <c r="E464" s="172"/>
      <c r="L464" s="201"/>
      <c r="M464" s="36"/>
    </row>
    <row r="465" spans="4:13" x14ac:dyDescent="0.25">
      <c r="D465" s="36"/>
      <c r="E465" s="172"/>
      <c r="L465" s="201"/>
      <c r="M465" s="36"/>
    </row>
    <row r="466" spans="4:13" x14ac:dyDescent="0.25">
      <c r="D466" s="36"/>
      <c r="E466" s="172"/>
      <c r="L466" s="201"/>
      <c r="M466" s="36"/>
    </row>
    <row r="467" spans="4:13" x14ac:dyDescent="0.25">
      <c r="D467" s="36"/>
      <c r="E467" s="172"/>
      <c r="L467" s="201"/>
      <c r="M467" s="36"/>
    </row>
    <row r="468" spans="4:13" x14ac:dyDescent="0.25">
      <c r="D468" s="36"/>
      <c r="E468" s="172"/>
      <c r="L468" s="201"/>
      <c r="M468" s="36"/>
    </row>
    <row r="469" spans="4:13" x14ac:dyDescent="0.25">
      <c r="D469" s="36"/>
      <c r="E469" s="172"/>
      <c r="L469" s="201"/>
      <c r="M469" s="36"/>
    </row>
    <row r="470" spans="4:13" x14ac:dyDescent="0.25">
      <c r="D470" s="172"/>
    </row>
    <row r="471" spans="4:13" x14ac:dyDescent="0.25">
      <c r="D471" s="172"/>
      <c r="E471" s="222" t="s">
        <v>277</v>
      </c>
      <c r="F471" s="222"/>
    </row>
    <row r="472" spans="4:13" x14ac:dyDescent="0.25">
      <c r="D472" s="172"/>
    </row>
    <row r="473" spans="4:13" x14ac:dyDescent="0.25">
      <c r="D473" s="172"/>
      <c r="E473" s="201" t="s">
        <v>278</v>
      </c>
    </row>
    <row r="474" spans="4:13" x14ac:dyDescent="0.25">
      <c r="D474" s="172"/>
      <c r="K474" s="201" t="s">
        <v>279</v>
      </c>
    </row>
    <row r="475" spans="4:13" x14ac:dyDescent="0.25">
      <c r="D475" s="172"/>
    </row>
    <row r="476" spans="4:13" x14ac:dyDescent="0.25">
      <c r="D476" s="172"/>
    </row>
    <row r="477" spans="4:13" x14ac:dyDescent="0.25">
      <c r="D477" s="172"/>
    </row>
    <row r="478" spans="4:13" x14ac:dyDescent="0.25">
      <c r="D478" s="172"/>
    </row>
    <row r="479" spans="4:13" x14ac:dyDescent="0.25">
      <c r="D479" s="172"/>
    </row>
    <row r="480" spans="4:13" x14ac:dyDescent="0.25">
      <c r="D480" s="172"/>
    </row>
    <row r="481" spans="4:10" x14ac:dyDescent="0.25">
      <c r="D481" s="172"/>
    </row>
    <row r="482" spans="4:10" x14ac:dyDescent="0.25">
      <c r="D482" s="172"/>
    </row>
    <row r="483" spans="4:10" x14ac:dyDescent="0.25">
      <c r="D483" s="172"/>
    </row>
    <row r="484" spans="4:10" x14ac:dyDescent="0.25">
      <c r="D484" s="172"/>
    </row>
    <row r="485" spans="4:10" x14ac:dyDescent="0.25">
      <c r="D485" s="172"/>
    </row>
    <row r="486" spans="4:10" x14ac:dyDescent="0.25">
      <c r="D486" s="172"/>
    </row>
    <row r="487" spans="4:10" x14ac:dyDescent="0.25">
      <c r="D487" s="172"/>
    </row>
    <row r="488" spans="4:10" x14ac:dyDescent="0.25">
      <c r="D488" s="172"/>
    </row>
    <row r="489" spans="4:10" x14ac:dyDescent="0.25">
      <c r="D489" s="172"/>
    </row>
    <row r="490" spans="4:10" x14ac:dyDescent="0.25">
      <c r="D490" s="172"/>
    </row>
    <row r="491" spans="4:10" x14ac:dyDescent="0.25">
      <c r="D491" s="172"/>
    </row>
    <row r="492" spans="4:10" x14ac:dyDescent="0.25">
      <c r="D492" s="172"/>
      <c r="J492" s="25" t="s">
        <v>280</v>
      </c>
    </row>
    <row r="493" spans="4:10" x14ac:dyDescent="0.25">
      <c r="D493" s="172"/>
    </row>
  </sheetData>
  <mergeCells count="57">
    <mergeCell ref="H390:N397"/>
    <mergeCell ref="B54:D54"/>
    <mergeCell ref="B52:D52"/>
    <mergeCell ref="B53:E53"/>
    <mergeCell ref="B70:E70"/>
    <mergeCell ref="B71:E71"/>
    <mergeCell ref="B55:D55"/>
    <mergeCell ref="B68:E68"/>
    <mergeCell ref="B72:E72"/>
    <mergeCell ref="B62:K62"/>
    <mergeCell ref="B69:E69"/>
    <mergeCell ref="J67:K67"/>
    <mergeCell ref="B118:M119"/>
    <mergeCell ref="F60:K60"/>
    <mergeCell ref="G17:J17"/>
    <mergeCell ref="G31:K31"/>
    <mergeCell ref="G32:K32"/>
    <mergeCell ref="G33:K33"/>
    <mergeCell ref="G34:K34"/>
    <mergeCell ref="H25:I25"/>
    <mergeCell ref="H26:I26"/>
    <mergeCell ref="H27:I27"/>
    <mergeCell ref="B8:E8"/>
    <mergeCell ref="B9:E9"/>
    <mergeCell ref="B11:E11"/>
    <mergeCell ref="B14:E14"/>
    <mergeCell ref="G16:J16"/>
    <mergeCell ref="F8:K8"/>
    <mergeCell ref="F9:K9"/>
    <mergeCell ref="F11:K11"/>
    <mergeCell ref="F14:K14"/>
    <mergeCell ref="N3:O3"/>
    <mergeCell ref="B4:E4"/>
    <mergeCell ref="B5:E5"/>
    <mergeCell ref="B6:E6"/>
    <mergeCell ref="B7:E7"/>
    <mergeCell ref="F4:K4"/>
    <mergeCell ref="F5:K5"/>
    <mergeCell ref="F6:K6"/>
    <mergeCell ref="F7:K7"/>
    <mergeCell ref="B47:K47"/>
    <mergeCell ref="B45:K45"/>
    <mergeCell ref="G29:K29"/>
    <mergeCell ref="B29:F34"/>
    <mergeCell ref="G30:K30"/>
    <mergeCell ref="B42:K42"/>
    <mergeCell ref="G35:K35"/>
    <mergeCell ref="B19:D19"/>
    <mergeCell ref="B20:D20"/>
    <mergeCell ref="B22:D22"/>
    <mergeCell ref="B21:D21"/>
    <mergeCell ref="B27:F27"/>
    <mergeCell ref="B26:F26"/>
    <mergeCell ref="E19:K19"/>
    <mergeCell ref="E20:K20"/>
    <mergeCell ref="E21:K21"/>
    <mergeCell ref="E22:K22"/>
  </mergeCells>
  <hyperlinks>
    <hyperlink ref="C86" location="A" display="A" xr:uid="{DA43CFC8-B45E-4831-B690-305C7B2FBAEC}"/>
    <hyperlink ref="C87" location="B" display="B" xr:uid="{B5196F16-6A43-4A74-B628-A13753C9E12A}"/>
    <hyperlink ref="C88" location="C_" display="C" xr:uid="{0238ECBA-C83F-4AF1-9045-7E906149EFE5}"/>
    <hyperlink ref="C89" location="D" display="D" xr:uid="{7DCB6D05-14C2-4596-9281-D276515247AD}"/>
    <hyperlink ref="C90" location="E" display="E" xr:uid="{80B47134-8579-4F58-940D-16BDE34C8BC7}"/>
    <hyperlink ref="C91" location="F" display="F" xr:uid="{440DF4AA-2D53-4034-A088-AC839FD8E2E9}"/>
    <hyperlink ref="C92" location="G" display="G" xr:uid="{15CD2EB6-EE45-43FA-B514-EA1AA01709FA}"/>
    <hyperlink ref="C93" location="H" display="H" xr:uid="{E8370FB0-B0F1-40D8-8642-772C571DF3CF}"/>
    <hyperlink ref="C94" location="I" display="I " xr:uid="{C8F848C5-07D2-40A3-9135-CCCD8F6414D9}"/>
    <hyperlink ref="C95" location="J" display="J" xr:uid="{512C82A1-0BA1-4BA7-987B-EAB6D80C1C7A}"/>
    <hyperlink ref="C96" location="K" display="K " xr:uid="{8610BAD7-7665-487B-9F7F-BC4FBFA0FA97}"/>
    <hyperlink ref="C97" location="L" display="L " xr:uid="{8D664C2B-451E-4790-9971-C6C43AE48176}"/>
    <hyperlink ref="D112" location="TIPS" display="TIPS" xr:uid="{1E652631-0F39-475F-BD53-895707F52A81}"/>
    <hyperlink ref="C79" location="Konverteret" display="xxxx" xr:uid="{2A3DE935-3EFD-4343-883B-F07B51F44B34}"/>
    <hyperlink ref="C82" location="FormA" display="FormA" xr:uid="{58FD0FC1-01B0-4A44-B779-87DD42481C61}"/>
    <hyperlink ref="C83" location="FormB" display="FormB" xr:uid="{15B8BDC0-403B-4E61-B906-49FC32C113D0}"/>
    <hyperlink ref="C98" location="M" display="M" xr:uid="{D8D7A74F-C1B5-47F8-AFFC-460FE6B135F4}"/>
    <hyperlink ref="C99" location="NK" display="NK" xr:uid="{757EE852-4314-4524-9AE4-005E8E40C716}"/>
    <hyperlink ref="C100" location="N" display="N" xr:uid="{5557D893-C977-4514-91CE-3C8F7E121C3D}"/>
  </hyperlinks>
  <pageMargins left="0.19685039370078741" right="0" top="0.59055118110236227" bottom="0.19685039370078741" header="0.31496062992125984" footer="0.31496062992125984"/>
  <pageSetup paperSize="9" scale="60" orientation="landscape" r:id="rId1"/>
  <headerFooter differentFirst="1">
    <oddHeader>&amp;L&amp;"Book Antiqua,Kursiv"&amp;12Bilag 3, arbejdsprogram til gennemgang af en konkret revisionsopgave</oddHeader>
    <oddFooter>&amp;RSide &amp;P af &amp;N sider</oddFooter>
  </headerFooter>
  <rowBreaks count="3" manualBreakCount="3">
    <brk id="37" max="16383" man="1"/>
    <brk id="56" max="16383" man="1"/>
    <brk id="72" max="16383" man="1"/>
  </rowBreaks>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3">
        <x14:dataValidation type="list" allowBlank="1" showInputMessage="1" showErrorMessage="1" xr:uid="{2857D328-355D-4855-950D-B756E80349C4}">
          <x14:formula1>
            <xm:f>REF!$D$15:$D$16</xm:f>
          </x14:formula1>
          <xm:sqref>B55 E55</xm:sqref>
        </x14:dataValidation>
        <x14:dataValidation type="list" allowBlank="1" showInputMessage="1" showErrorMessage="1" xr:uid="{581DF4D4-4E43-4D4B-826A-9E8C094FE93F}">
          <x14:formula1>
            <xm:f>REF!$D$5:$D$13</xm:f>
          </x14:formula1>
          <xm:sqref>K17</xm:sqref>
        </x14:dataValidation>
        <x14:dataValidation type="list" allowBlank="1" showInputMessage="1" showErrorMessage="1" xr:uid="{B391F80B-24FF-4B6B-8041-28DAB02E1C49}">
          <x14:formula1>
            <xm:f>Vurdering!$C$7:$C$9</xm:f>
          </x14:formula1>
          <xm:sqref>F60:K60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AA31A-07A9-4764-9C04-783569EBC5DB}">
  <dimension ref="A1:I40"/>
  <sheetViews>
    <sheetView showGridLines="0" topLeftCell="A17" zoomScale="90" zoomScaleNormal="90" workbookViewId="0">
      <selection activeCell="F17" sqref="F17"/>
    </sheetView>
  </sheetViews>
  <sheetFormatPr defaultRowHeight="15" x14ac:dyDescent="0.25"/>
  <cols>
    <col min="1" max="1" width="5" style="28" customWidth="1"/>
    <col min="2" max="2" width="57.5703125" style="28" customWidth="1"/>
    <col min="3" max="3" width="13.85546875" style="28" customWidth="1"/>
    <col min="4" max="4" width="12.42578125" style="28" customWidth="1"/>
    <col min="5" max="7" width="5.28515625" style="28" customWidth="1"/>
    <col min="8" max="8" width="37.85546875" style="28" customWidth="1"/>
    <col min="9" max="9" width="6.85546875" style="28" customWidth="1"/>
    <col min="10" max="16384" width="9.140625" style="28"/>
  </cols>
  <sheetData>
    <row r="1" spans="1:9" ht="16.5" x14ac:dyDescent="0.25">
      <c r="A1" s="322" t="s">
        <v>691</v>
      </c>
      <c r="B1" s="323"/>
      <c r="C1" s="323"/>
      <c r="D1" s="323"/>
      <c r="E1" s="323"/>
      <c r="F1" s="323"/>
      <c r="G1" s="323"/>
      <c r="H1" s="323"/>
      <c r="I1" s="323"/>
    </row>
    <row r="2" spans="1:9" ht="15" customHeight="1" x14ac:dyDescent="0.25">
      <c r="A2" s="429" t="s">
        <v>608</v>
      </c>
      <c r="B2" s="429"/>
      <c r="C2" s="429"/>
      <c r="D2" s="429"/>
      <c r="E2" s="429"/>
      <c r="F2" s="429"/>
      <c r="G2" s="429"/>
      <c r="H2" s="429"/>
      <c r="I2" s="429"/>
    </row>
    <row r="3" spans="1:9" ht="6" customHeight="1" x14ac:dyDescent="0.25">
      <c r="A3" s="324"/>
      <c r="B3" s="324"/>
      <c r="C3" s="324"/>
      <c r="D3" s="324"/>
      <c r="E3" s="324"/>
      <c r="F3" s="324"/>
      <c r="G3" s="324"/>
      <c r="H3" s="324"/>
      <c r="I3" s="324"/>
    </row>
    <row r="4" spans="1:9" ht="20.25" x14ac:dyDescent="0.25">
      <c r="A4" s="430" t="s">
        <v>609</v>
      </c>
      <c r="B4" s="430"/>
      <c r="C4" s="430"/>
      <c r="D4" s="430"/>
      <c r="E4" s="430"/>
      <c r="F4" s="430"/>
      <c r="G4" s="430"/>
      <c r="H4" s="430"/>
      <c r="I4" s="430"/>
    </row>
    <row r="5" spans="1:9" ht="12.75" customHeight="1" x14ac:dyDescent="0.25">
      <c r="A5" s="349" t="s">
        <v>614</v>
      </c>
      <c r="B5" s="355" t="s">
        <v>701</v>
      </c>
      <c r="C5" s="348"/>
      <c r="D5" s="348"/>
      <c r="E5" s="348"/>
      <c r="F5" s="348"/>
      <c r="G5" s="348"/>
      <c r="H5" s="348"/>
      <c r="I5" s="348"/>
    </row>
    <row r="6" spans="1:9" ht="12.75" customHeight="1" x14ac:dyDescent="0.25">
      <c r="A6" s="350" t="s">
        <v>626</v>
      </c>
      <c r="B6" s="349" t="s">
        <v>615</v>
      </c>
      <c r="C6" s="348"/>
      <c r="D6" s="348"/>
      <c r="E6" s="348"/>
      <c r="F6" s="348"/>
      <c r="G6" s="348"/>
      <c r="H6" s="348"/>
      <c r="I6" s="348"/>
    </row>
    <row r="7" spans="1:9" ht="12.75" customHeight="1" x14ac:dyDescent="0.25">
      <c r="A7" s="349" t="s">
        <v>636</v>
      </c>
      <c r="B7" s="350" t="s">
        <v>627</v>
      </c>
      <c r="C7" s="348"/>
      <c r="D7" s="348"/>
      <c r="E7" s="348"/>
      <c r="F7" s="348"/>
      <c r="G7" s="348"/>
      <c r="H7" s="348"/>
      <c r="I7" s="348"/>
    </row>
    <row r="8" spans="1:9" ht="12.75" customHeight="1" x14ac:dyDescent="0.25">
      <c r="A8" s="349" t="s">
        <v>654</v>
      </c>
      <c r="B8" s="349" t="s">
        <v>637</v>
      </c>
      <c r="C8" s="348"/>
      <c r="D8" s="348"/>
      <c r="E8" s="348"/>
      <c r="F8" s="348"/>
      <c r="G8" s="348"/>
      <c r="H8" s="348"/>
      <c r="I8" s="348"/>
    </row>
    <row r="9" spans="1:9" ht="12.75" customHeight="1" x14ac:dyDescent="0.25">
      <c r="A9" s="349" t="s">
        <v>700</v>
      </c>
      <c r="B9" s="349" t="s">
        <v>655</v>
      </c>
      <c r="C9" s="348"/>
      <c r="D9" s="348"/>
      <c r="E9" s="348"/>
      <c r="F9" s="348"/>
      <c r="G9" s="348"/>
      <c r="H9" s="348"/>
      <c r="I9" s="348"/>
    </row>
    <row r="10" spans="1:9" ht="7.5" customHeight="1" x14ac:dyDescent="0.25">
      <c r="A10" s="435"/>
      <c r="B10" s="435"/>
      <c r="C10" s="435"/>
      <c r="D10" s="435"/>
      <c r="E10" s="435"/>
      <c r="F10" s="435"/>
      <c r="G10" s="435"/>
      <c r="H10" s="435"/>
      <c r="I10" s="325"/>
    </row>
    <row r="11" spans="1:9" ht="72.75" customHeight="1" x14ac:dyDescent="0.25">
      <c r="A11" s="431"/>
      <c r="B11" s="432"/>
      <c r="C11" s="326" t="s">
        <v>689</v>
      </c>
      <c r="D11" s="326" t="s">
        <v>688</v>
      </c>
      <c r="E11" s="327" t="s">
        <v>610</v>
      </c>
      <c r="F11" s="328" t="s">
        <v>611</v>
      </c>
      <c r="G11" s="328" t="s">
        <v>612</v>
      </c>
      <c r="H11" s="328" t="s">
        <v>613</v>
      </c>
    </row>
    <row r="12" spans="1:9" ht="5.25" customHeight="1" x14ac:dyDescent="0.25">
      <c r="A12" s="433"/>
      <c r="B12" s="434"/>
      <c r="C12" s="329"/>
      <c r="D12" s="330"/>
      <c r="E12" s="331"/>
      <c r="F12" s="331"/>
      <c r="G12" s="331"/>
      <c r="H12" s="331"/>
    </row>
    <row r="13" spans="1:9" x14ac:dyDescent="0.25">
      <c r="A13" s="332" t="s">
        <v>614</v>
      </c>
      <c r="B13" s="356" t="s">
        <v>701</v>
      </c>
      <c r="C13" s="333"/>
      <c r="D13" s="333"/>
      <c r="E13" s="333"/>
      <c r="F13" s="333"/>
      <c r="G13" s="333"/>
      <c r="H13" s="333"/>
    </row>
    <row r="14" spans="1:9" ht="409.5" x14ac:dyDescent="0.25">
      <c r="A14" s="335" t="s">
        <v>616</v>
      </c>
      <c r="B14" s="340" t="s">
        <v>702</v>
      </c>
      <c r="C14" s="334" t="s">
        <v>699</v>
      </c>
      <c r="D14" s="333"/>
      <c r="E14" s="333"/>
      <c r="F14" s="333"/>
      <c r="G14" s="333"/>
      <c r="H14" s="333"/>
    </row>
    <row r="15" spans="1:9" ht="66" x14ac:dyDescent="0.25">
      <c r="A15" s="335" t="s">
        <v>618</v>
      </c>
      <c r="B15" s="340" t="s">
        <v>697</v>
      </c>
      <c r="C15" s="337"/>
      <c r="D15" s="333"/>
      <c r="E15" s="333"/>
      <c r="F15" s="333"/>
      <c r="G15" s="333"/>
      <c r="H15" s="333"/>
    </row>
    <row r="16" spans="1:9" ht="49.5" x14ac:dyDescent="0.25">
      <c r="A16" s="335" t="s">
        <v>642</v>
      </c>
      <c r="B16" s="340" t="s">
        <v>698</v>
      </c>
      <c r="C16" s="337"/>
      <c r="D16" s="333"/>
      <c r="E16" s="333"/>
      <c r="F16" s="333"/>
      <c r="G16" s="333"/>
      <c r="H16" s="333"/>
    </row>
    <row r="17" spans="1:8" x14ac:dyDescent="0.25">
      <c r="A17" s="356" t="s">
        <v>703</v>
      </c>
      <c r="B17" s="332" t="s">
        <v>615</v>
      </c>
      <c r="C17" s="333"/>
      <c r="D17" s="333"/>
      <c r="E17" s="333"/>
      <c r="F17" s="333"/>
      <c r="G17" s="333"/>
      <c r="H17" s="333"/>
    </row>
    <row r="18" spans="1:8" ht="125.25" customHeight="1" x14ac:dyDescent="0.25">
      <c r="A18" s="344" t="s">
        <v>616</v>
      </c>
      <c r="B18" s="345" t="s">
        <v>695</v>
      </c>
      <c r="C18" s="334" t="s">
        <v>617</v>
      </c>
      <c r="D18" s="346"/>
      <c r="E18" s="346"/>
      <c r="F18" s="346"/>
      <c r="G18" s="346"/>
      <c r="H18" s="346"/>
    </row>
    <row r="19" spans="1:8" ht="210" customHeight="1" x14ac:dyDescent="0.25">
      <c r="A19" s="335" t="s">
        <v>618</v>
      </c>
      <c r="B19" s="340" t="s">
        <v>696</v>
      </c>
      <c r="C19" s="337" t="s">
        <v>619</v>
      </c>
      <c r="D19" s="333"/>
      <c r="E19" s="333"/>
      <c r="F19" s="333"/>
      <c r="G19" s="333"/>
      <c r="H19" s="333"/>
    </row>
    <row r="20" spans="1:8" ht="89.25" customHeight="1" x14ac:dyDescent="0.25">
      <c r="A20" s="335" t="s">
        <v>642</v>
      </c>
      <c r="B20" s="338" t="s">
        <v>621</v>
      </c>
      <c r="C20" s="337" t="s">
        <v>622</v>
      </c>
      <c r="D20" s="337"/>
      <c r="E20" s="337"/>
      <c r="F20" s="337"/>
      <c r="G20" s="337"/>
      <c r="H20" s="337"/>
    </row>
    <row r="21" spans="1:8" ht="126" customHeight="1" x14ac:dyDescent="0.25">
      <c r="A21" s="335" t="s">
        <v>620</v>
      </c>
      <c r="B21" s="338" t="s">
        <v>624</v>
      </c>
      <c r="C21" s="336" t="s">
        <v>625</v>
      </c>
      <c r="D21" s="337"/>
      <c r="E21" s="337"/>
      <c r="F21" s="337"/>
      <c r="G21" s="337"/>
      <c r="H21" s="337"/>
    </row>
    <row r="22" spans="1:8" ht="33" x14ac:dyDescent="0.25">
      <c r="A22" s="352" t="s">
        <v>704</v>
      </c>
      <c r="B22" s="339" t="s">
        <v>627</v>
      </c>
      <c r="C22" s="340" t="s">
        <v>628</v>
      </c>
      <c r="D22" s="337"/>
      <c r="E22" s="337"/>
      <c r="F22" s="337"/>
      <c r="G22" s="337"/>
      <c r="H22" s="337"/>
    </row>
    <row r="23" spans="1:8" ht="49.5" x14ac:dyDescent="0.25">
      <c r="A23" s="335" t="s">
        <v>616</v>
      </c>
      <c r="B23" s="336" t="s">
        <v>629</v>
      </c>
      <c r="C23" s="337" t="s">
        <v>630</v>
      </c>
      <c r="D23" s="337"/>
      <c r="E23" s="337"/>
      <c r="F23" s="337"/>
      <c r="G23" s="337"/>
      <c r="H23" s="337"/>
    </row>
    <row r="24" spans="1:8" s="354" customFormat="1" ht="292.5" customHeight="1" x14ac:dyDescent="0.25">
      <c r="A24" s="344" t="s">
        <v>618</v>
      </c>
      <c r="B24" s="346" t="s">
        <v>631</v>
      </c>
      <c r="C24" s="346" t="s">
        <v>632</v>
      </c>
      <c r="D24" s="346"/>
      <c r="E24" s="346"/>
      <c r="F24" s="346"/>
      <c r="G24" s="346"/>
      <c r="H24" s="346"/>
    </row>
    <row r="25" spans="1:8" ht="297" x14ac:dyDescent="0.25">
      <c r="A25" s="347"/>
      <c r="B25" s="353" t="s">
        <v>633</v>
      </c>
      <c r="C25" s="347"/>
      <c r="D25" s="347"/>
      <c r="E25" s="347"/>
      <c r="F25" s="347"/>
      <c r="G25" s="347"/>
      <c r="H25" s="347"/>
    </row>
    <row r="26" spans="1:8" ht="33" x14ac:dyDescent="0.25">
      <c r="A26" s="335">
        <v>3</v>
      </c>
      <c r="B26" s="336" t="s">
        <v>634</v>
      </c>
      <c r="C26" s="337" t="s">
        <v>635</v>
      </c>
      <c r="D26" s="333"/>
      <c r="E26" s="333"/>
      <c r="F26" s="333"/>
      <c r="G26" s="333"/>
      <c r="H26" s="333"/>
    </row>
    <row r="27" spans="1:8" x14ac:dyDescent="0.25">
      <c r="A27" s="356" t="s">
        <v>700</v>
      </c>
      <c r="B27" s="332" t="s">
        <v>637</v>
      </c>
      <c r="C27" s="333"/>
      <c r="D27" s="333"/>
      <c r="E27" s="333"/>
      <c r="F27" s="333"/>
      <c r="G27" s="333"/>
      <c r="H27" s="333"/>
    </row>
    <row r="28" spans="1:8" ht="231" x14ac:dyDescent="0.25">
      <c r="A28" s="335" t="s">
        <v>616</v>
      </c>
      <c r="B28" s="337" t="s">
        <v>638</v>
      </c>
      <c r="C28" s="337" t="s">
        <v>639</v>
      </c>
      <c r="D28" s="337"/>
      <c r="E28" s="24"/>
      <c r="F28" s="24"/>
      <c r="G28" s="24"/>
      <c r="H28" s="337"/>
    </row>
    <row r="29" spans="1:8" ht="49.5" x14ac:dyDescent="0.25">
      <c r="A29" s="335" t="s">
        <v>618</v>
      </c>
      <c r="B29" s="340" t="s">
        <v>640</v>
      </c>
      <c r="C29" s="337" t="s">
        <v>641</v>
      </c>
      <c r="D29" s="337"/>
      <c r="E29" s="337"/>
      <c r="F29" s="337"/>
      <c r="G29" s="337"/>
      <c r="H29" s="337"/>
    </row>
    <row r="30" spans="1:8" ht="203.25" customHeight="1" x14ac:dyDescent="0.25">
      <c r="A30" s="335" t="s">
        <v>642</v>
      </c>
      <c r="B30" s="351" t="s">
        <v>692</v>
      </c>
      <c r="C30" s="337" t="s">
        <v>643</v>
      </c>
      <c r="D30" s="337"/>
      <c r="E30" s="337"/>
      <c r="F30" s="337"/>
      <c r="G30" s="337"/>
      <c r="H30" s="337"/>
    </row>
    <row r="31" spans="1:8" ht="409.5" x14ac:dyDescent="0.25">
      <c r="A31" s="335" t="s">
        <v>620</v>
      </c>
      <c r="B31" s="338" t="s">
        <v>693</v>
      </c>
      <c r="C31" s="341" t="s">
        <v>644</v>
      </c>
      <c r="D31" s="337"/>
      <c r="E31" s="337"/>
      <c r="F31" s="337"/>
      <c r="G31" s="337"/>
      <c r="H31" s="337"/>
    </row>
    <row r="32" spans="1:8" ht="206.25" customHeight="1" x14ac:dyDescent="0.25">
      <c r="A32" s="337"/>
      <c r="B32" s="337" t="s">
        <v>645</v>
      </c>
      <c r="C32" s="337"/>
      <c r="D32" s="337"/>
      <c r="E32" s="337"/>
      <c r="F32" s="337"/>
      <c r="G32" s="337"/>
      <c r="H32" s="337"/>
    </row>
    <row r="33" spans="1:8" ht="91.5" customHeight="1" x14ac:dyDescent="0.25">
      <c r="A33" s="342" t="s">
        <v>623</v>
      </c>
      <c r="B33" s="337" t="s">
        <v>646</v>
      </c>
      <c r="C33" s="343" t="s">
        <v>647</v>
      </c>
      <c r="D33" s="337"/>
      <c r="E33" s="337"/>
      <c r="F33" s="337"/>
      <c r="G33" s="337"/>
      <c r="H33" s="337"/>
    </row>
    <row r="34" spans="1:8" ht="148.5" x14ac:dyDescent="0.25">
      <c r="A34" s="342" t="s">
        <v>648</v>
      </c>
      <c r="B34" s="337" t="s">
        <v>649</v>
      </c>
      <c r="C34" s="343" t="s">
        <v>650</v>
      </c>
      <c r="D34" s="337"/>
      <c r="E34" s="337"/>
      <c r="F34" s="337"/>
      <c r="G34" s="337"/>
      <c r="H34" s="337"/>
    </row>
    <row r="35" spans="1:8" ht="66" x14ac:dyDescent="0.25">
      <c r="A35" s="342" t="s">
        <v>651</v>
      </c>
      <c r="B35" s="336" t="s">
        <v>652</v>
      </c>
      <c r="C35" s="336" t="s">
        <v>653</v>
      </c>
      <c r="D35" s="337"/>
      <c r="E35" s="337"/>
      <c r="F35" s="337"/>
      <c r="G35" s="337"/>
      <c r="H35" s="337"/>
    </row>
    <row r="36" spans="1:8" x14ac:dyDescent="0.25">
      <c r="A36" s="356" t="s">
        <v>700</v>
      </c>
      <c r="B36" s="332" t="s">
        <v>655</v>
      </c>
      <c r="C36" s="333"/>
      <c r="D36" s="333"/>
      <c r="E36" s="333"/>
      <c r="F36" s="333"/>
      <c r="G36" s="333"/>
      <c r="H36" s="333"/>
    </row>
    <row r="37" spans="1:8" ht="132" x14ac:dyDescent="0.25">
      <c r="A37" s="335" t="s">
        <v>616</v>
      </c>
      <c r="B37" s="340" t="s">
        <v>690</v>
      </c>
      <c r="C37" s="337"/>
      <c r="D37" s="337"/>
      <c r="E37" s="337"/>
      <c r="F37" s="337"/>
      <c r="G37" s="337"/>
      <c r="H37" s="337"/>
    </row>
    <row r="38" spans="1:8" ht="66" x14ac:dyDescent="0.25">
      <c r="A38" s="335" t="s">
        <v>618</v>
      </c>
      <c r="B38" s="337" t="s">
        <v>656</v>
      </c>
      <c r="C38" s="337" t="s">
        <v>657</v>
      </c>
      <c r="D38" s="337"/>
      <c r="E38" s="337"/>
      <c r="F38" s="337"/>
      <c r="G38" s="337"/>
      <c r="H38" s="337"/>
    </row>
    <row r="39" spans="1:8" ht="188.25" customHeight="1" x14ac:dyDescent="0.25">
      <c r="A39" s="335" t="s">
        <v>642</v>
      </c>
      <c r="B39" s="337" t="s">
        <v>658</v>
      </c>
      <c r="C39" s="336" t="s">
        <v>659</v>
      </c>
      <c r="D39" s="337"/>
      <c r="E39" s="337"/>
      <c r="F39" s="337"/>
      <c r="G39" s="337"/>
      <c r="H39" s="337"/>
    </row>
    <row r="40" spans="1:8" ht="198" x14ac:dyDescent="0.25">
      <c r="A40" s="335" t="s">
        <v>620</v>
      </c>
      <c r="B40" s="340" t="s">
        <v>694</v>
      </c>
      <c r="C40" s="336" t="s">
        <v>660</v>
      </c>
      <c r="D40" s="337"/>
      <c r="E40" s="337"/>
      <c r="F40" s="337"/>
      <c r="G40" s="337"/>
      <c r="H40" s="337"/>
    </row>
  </sheetData>
  <mergeCells count="4">
    <mergeCell ref="A2:I2"/>
    <mergeCell ref="A4:I4"/>
    <mergeCell ref="A11:B12"/>
    <mergeCell ref="A10:H10"/>
  </mergeCells>
  <pageMargins left="0.11811023622047245" right="0.11811023622047245" top="0.55118110236220474" bottom="0.55118110236220474" header="0.31496062992125984" footer="0.31496062992125984"/>
  <pageSetup paperSize="9" scale="65" orientation="portrait" r:id="rId1"/>
  <headerFooter>
    <oddFooter>&amp;RSide &amp;P af &amp;N sider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904AE-75C4-4FEE-9D31-01A91EA912E4}">
  <dimension ref="A1:M57"/>
  <sheetViews>
    <sheetView workbookViewId="0">
      <selection sqref="A1:G1"/>
    </sheetView>
  </sheetViews>
  <sheetFormatPr defaultRowHeight="15" x14ac:dyDescent="0.25"/>
  <cols>
    <col min="1" max="1" width="2.85546875" customWidth="1"/>
    <col min="3" max="3" width="15" customWidth="1"/>
    <col min="5" max="5" width="80.5703125" customWidth="1"/>
    <col min="6" max="6" width="13.5703125" customWidth="1"/>
    <col min="7" max="7" width="12.140625" customWidth="1"/>
    <col min="8" max="10" width="4.140625" customWidth="1"/>
    <col min="11" max="11" width="44" customWidth="1"/>
    <col min="12" max="12" width="16.28515625" customWidth="1"/>
    <col min="13" max="13" width="47" customWidth="1"/>
  </cols>
  <sheetData>
    <row r="1" spans="1:13" x14ac:dyDescent="0.25">
      <c r="A1" s="456" t="s">
        <v>607</v>
      </c>
      <c r="B1" s="457"/>
      <c r="C1" s="457"/>
      <c r="D1" s="457"/>
      <c r="E1" s="457"/>
      <c r="F1" s="457"/>
      <c r="G1" s="458"/>
    </row>
    <row r="2" spans="1:13" s="25" customFormat="1" ht="30.6" customHeight="1" x14ac:dyDescent="0.25">
      <c r="A2" s="441" t="s">
        <v>416</v>
      </c>
      <c r="B2" s="442"/>
      <c r="C2" s="442"/>
      <c r="D2" s="442"/>
      <c r="E2" s="442"/>
      <c r="F2" s="442"/>
      <c r="G2" s="442"/>
      <c r="H2" s="442"/>
      <c r="I2" s="442"/>
      <c r="J2" s="442"/>
      <c r="K2" s="442"/>
      <c r="L2" s="442"/>
      <c r="M2" s="443"/>
    </row>
    <row r="3" spans="1:13" s="25" customFormat="1" ht="20.45" customHeight="1" x14ac:dyDescent="0.25">
      <c r="A3" s="438" t="s">
        <v>528</v>
      </c>
      <c r="B3" s="439"/>
      <c r="C3" s="439"/>
      <c r="D3" s="439"/>
      <c r="E3" s="439"/>
      <c r="F3" s="439"/>
      <c r="G3" s="439"/>
      <c r="H3" s="439"/>
      <c r="I3" s="439"/>
      <c r="J3" s="439"/>
      <c r="K3" s="439"/>
      <c r="L3" s="439"/>
      <c r="M3" s="440"/>
    </row>
    <row r="4" spans="1:13" s="25" customFormat="1" ht="30.75" customHeight="1" x14ac:dyDescent="0.25">
      <c r="A4" s="444">
        <v>1</v>
      </c>
      <c r="B4" s="445"/>
      <c r="C4" s="446" t="s">
        <v>529</v>
      </c>
      <c r="D4" s="447"/>
      <c r="E4" s="447"/>
      <c r="F4" s="447"/>
      <c r="G4" s="447"/>
      <c r="H4" s="447"/>
      <c r="I4" s="447"/>
      <c r="J4" s="447"/>
      <c r="K4" s="447"/>
      <c r="L4" s="447"/>
      <c r="M4" s="448"/>
    </row>
    <row r="5" spans="1:13" s="25" customFormat="1" ht="26.85" customHeight="1" x14ac:dyDescent="0.25">
      <c r="A5" s="449">
        <v>2</v>
      </c>
      <c r="B5" s="450"/>
      <c r="C5" s="438" t="s">
        <v>530</v>
      </c>
      <c r="D5" s="439"/>
      <c r="E5" s="439"/>
      <c r="F5" s="439"/>
      <c r="G5" s="439"/>
      <c r="H5" s="439"/>
      <c r="I5" s="439"/>
      <c r="J5" s="439"/>
      <c r="K5" s="439"/>
      <c r="L5" s="439"/>
      <c r="M5" s="440"/>
    </row>
    <row r="6" spans="1:13" s="25" customFormat="1" ht="30.6" customHeight="1" x14ac:dyDescent="0.25">
      <c r="A6" s="441" t="s">
        <v>531</v>
      </c>
      <c r="B6" s="442"/>
      <c r="C6" s="442"/>
      <c r="D6" s="442"/>
      <c r="E6" s="442"/>
      <c r="F6" s="442"/>
      <c r="G6" s="442"/>
      <c r="H6" s="442"/>
      <c r="I6" s="442"/>
      <c r="J6" s="442"/>
      <c r="K6" s="442"/>
      <c r="L6" s="442"/>
      <c r="M6" s="443"/>
    </row>
    <row r="7" spans="1:13" s="25" customFormat="1" ht="25.5" customHeight="1" x14ac:dyDescent="0.25">
      <c r="A7" s="451" t="s">
        <v>532</v>
      </c>
      <c r="B7" s="452"/>
      <c r="C7" s="452"/>
      <c r="D7" s="438" t="s">
        <v>533</v>
      </c>
      <c r="E7" s="439"/>
      <c r="F7" s="439"/>
      <c r="G7" s="439"/>
      <c r="H7" s="439"/>
      <c r="I7" s="439"/>
      <c r="J7" s="439"/>
      <c r="K7" s="439"/>
      <c r="L7" s="439"/>
      <c r="M7" s="440"/>
    </row>
    <row r="8" spans="1:13" s="25" customFormat="1" ht="31.5" customHeight="1" x14ac:dyDescent="0.25">
      <c r="A8" s="453" t="s">
        <v>534</v>
      </c>
      <c r="B8" s="454"/>
      <c r="C8" s="454"/>
      <c r="D8" s="438" t="s">
        <v>535</v>
      </c>
      <c r="E8" s="439"/>
      <c r="F8" s="439"/>
      <c r="G8" s="439"/>
      <c r="H8" s="439"/>
      <c r="I8" s="439"/>
      <c r="J8" s="439"/>
      <c r="K8" s="439"/>
      <c r="L8" s="439"/>
      <c r="M8" s="440"/>
    </row>
    <row r="9" spans="1:13" s="25" customFormat="1" ht="22.7" customHeight="1" x14ac:dyDescent="0.25">
      <c r="A9" s="436" t="s">
        <v>536</v>
      </c>
      <c r="B9" s="437"/>
      <c r="C9" s="437"/>
      <c r="D9" s="438" t="s">
        <v>537</v>
      </c>
      <c r="E9" s="439"/>
      <c r="F9" s="439"/>
      <c r="G9" s="439"/>
      <c r="H9" s="439"/>
      <c r="I9" s="439"/>
      <c r="J9" s="439"/>
      <c r="K9" s="439"/>
      <c r="L9" s="439"/>
      <c r="M9" s="440"/>
    </row>
    <row r="10" spans="1:13" s="25" customFormat="1" ht="31.5" customHeight="1" x14ac:dyDescent="0.25">
      <c r="A10" s="436" t="s">
        <v>538</v>
      </c>
      <c r="B10" s="437"/>
      <c r="C10" s="437"/>
      <c r="D10" s="459" t="s">
        <v>539</v>
      </c>
      <c r="E10" s="460"/>
      <c r="F10" s="460"/>
      <c r="G10" s="460"/>
      <c r="H10" s="460"/>
      <c r="I10" s="460"/>
      <c r="J10" s="460"/>
      <c r="K10" s="460"/>
      <c r="L10" s="460"/>
      <c r="M10" s="461"/>
    </row>
    <row r="11" spans="1:13" s="25" customFormat="1" ht="21.6" customHeight="1" x14ac:dyDescent="0.25">
      <c r="A11" s="436" t="s">
        <v>540</v>
      </c>
      <c r="B11" s="437"/>
      <c r="C11" s="437"/>
      <c r="D11" s="438" t="s">
        <v>541</v>
      </c>
      <c r="E11" s="439"/>
      <c r="F11" s="439"/>
      <c r="G11" s="439"/>
      <c r="H11" s="439"/>
      <c r="I11" s="439"/>
      <c r="J11" s="439"/>
      <c r="K11" s="439"/>
      <c r="L11" s="439"/>
      <c r="M11" s="440"/>
    </row>
    <row r="12" spans="1:13" s="25" customFormat="1" ht="90.75" customHeight="1" x14ac:dyDescent="0.25">
      <c r="A12" s="436" t="s">
        <v>542</v>
      </c>
      <c r="B12" s="437"/>
      <c r="C12" s="437"/>
      <c r="D12" s="459" t="s">
        <v>543</v>
      </c>
      <c r="E12" s="460"/>
      <c r="F12" s="460"/>
      <c r="G12" s="460"/>
      <c r="H12" s="460"/>
      <c r="I12" s="460"/>
      <c r="J12" s="460"/>
      <c r="K12" s="460"/>
      <c r="L12" s="460"/>
      <c r="M12" s="461"/>
    </row>
    <row r="13" spans="1:13" s="25" customFormat="1" ht="21.2" customHeight="1" x14ac:dyDescent="0.25">
      <c r="A13" s="436" t="s">
        <v>544</v>
      </c>
      <c r="B13" s="437"/>
      <c r="C13" s="437"/>
      <c r="D13" s="438" t="s">
        <v>545</v>
      </c>
      <c r="E13" s="439"/>
      <c r="F13" s="439"/>
      <c r="G13" s="439"/>
      <c r="H13" s="439"/>
      <c r="I13" s="439"/>
      <c r="J13" s="439"/>
      <c r="K13" s="439"/>
      <c r="L13" s="439"/>
      <c r="M13" s="440"/>
    </row>
    <row r="14" spans="1:13" s="25" customFormat="1" ht="21.6" customHeight="1" x14ac:dyDescent="0.25">
      <c r="A14" s="436" t="s">
        <v>546</v>
      </c>
      <c r="B14" s="437"/>
      <c r="C14" s="437"/>
      <c r="D14" s="438" t="s">
        <v>547</v>
      </c>
      <c r="E14" s="439"/>
      <c r="F14" s="439"/>
      <c r="G14" s="439"/>
      <c r="H14" s="439"/>
      <c r="I14" s="439"/>
      <c r="J14" s="439"/>
      <c r="K14" s="439"/>
      <c r="L14" s="439"/>
      <c r="M14" s="440"/>
    </row>
    <row r="15" spans="1:13" s="25" customFormat="1" ht="20.85" customHeight="1" x14ac:dyDescent="0.25">
      <c r="A15" s="436" t="s">
        <v>548</v>
      </c>
      <c r="B15" s="437"/>
      <c r="C15" s="437"/>
      <c r="D15" s="438" t="s">
        <v>549</v>
      </c>
      <c r="E15" s="439"/>
      <c r="F15" s="439"/>
      <c r="G15" s="439"/>
      <c r="H15" s="439"/>
      <c r="I15" s="439"/>
      <c r="J15" s="439"/>
      <c r="K15" s="439"/>
      <c r="L15" s="439"/>
      <c r="M15" s="440"/>
    </row>
    <row r="16" spans="1:13" s="25" customFormat="1" ht="20.45" customHeight="1" x14ac:dyDescent="0.25">
      <c r="A16" s="436" t="s">
        <v>466</v>
      </c>
      <c r="B16" s="437"/>
      <c r="C16" s="437"/>
      <c r="D16" s="438" t="s">
        <v>550</v>
      </c>
      <c r="E16" s="439"/>
      <c r="F16" s="439"/>
      <c r="G16" s="439"/>
      <c r="H16" s="439"/>
      <c r="I16" s="439"/>
      <c r="J16" s="439"/>
      <c r="K16" s="439"/>
      <c r="L16" s="439"/>
      <c r="M16" s="440"/>
    </row>
    <row r="17" spans="1:13" s="25" customFormat="1" ht="15.75" customHeight="1" x14ac:dyDescent="0.25">
      <c r="A17" s="455" t="s">
        <v>551</v>
      </c>
      <c r="B17" s="455"/>
      <c r="C17" s="455"/>
      <c r="D17" s="455"/>
      <c r="E17" s="455"/>
      <c r="F17" s="455"/>
      <c r="G17" s="455"/>
    </row>
    <row r="19" spans="1:13" ht="115.5" customHeight="1" x14ac:dyDescent="0.25">
      <c r="B19" s="41" t="s">
        <v>420</v>
      </c>
      <c r="C19" s="2" t="s">
        <v>421</v>
      </c>
      <c r="D19" s="306" t="s">
        <v>142</v>
      </c>
      <c r="E19" s="2" t="s">
        <v>236</v>
      </c>
      <c r="F19" s="2" t="s">
        <v>144</v>
      </c>
      <c r="G19" s="2" t="s">
        <v>422</v>
      </c>
      <c r="H19" s="41" t="s">
        <v>4</v>
      </c>
      <c r="I19" s="41" t="s">
        <v>5</v>
      </c>
      <c r="J19" s="41" t="s">
        <v>6</v>
      </c>
      <c r="K19" s="76" t="s">
        <v>7</v>
      </c>
      <c r="L19" s="2" t="s">
        <v>235</v>
      </c>
      <c r="M19" s="307" t="s">
        <v>137</v>
      </c>
    </row>
    <row r="20" spans="1:13" ht="46.5" customHeight="1" x14ac:dyDescent="0.25">
      <c r="A20" s="209"/>
      <c r="B20" s="209"/>
      <c r="C20" s="209"/>
      <c r="D20" s="155">
        <v>1</v>
      </c>
      <c r="E20" s="12" t="s">
        <v>552</v>
      </c>
      <c r="F20" s="209"/>
      <c r="G20" s="6"/>
      <c r="H20" s="38"/>
      <c r="I20" s="38"/>
      <c r="J20" s="38"/>
      <c r="K20" s="77"/>
      <c r="L20" s="38"/>
      <c r="M20" s="128"/>
    </row>
    <row r="21" spans="1:13" ht="67.5" customHeight="1" x14ac:dyDescent="0.25">
      <c r="B21" s="308">
        <v>1</v>
      </c>
      <c r="C21" s="309" t="str">
        <f>+$E$20</f>
        <v xml:space="preserve">Risk assessment considerations for the Revenue FSLI / CoT
</v>
      </c>
      <c r="D21" s="246"/>
      <c r="E21" s="2" t="s">
        <v>553</v>
      </c>
      <c r="F21" s="209"/>
      <c r="G21" s="6"/>
      <c r="H21" s="38"/>
      <c r="I21" s="38"/>
      <c r="J21" s="38"/>
      <c r="K21" s="77"/>
      <c r="L21" s="38"/>
      <c r="M21" s="128"/>
    </row>
    <row r="22" spans="1:13" ht="72" customHeight="1" x14ac:dyDescent="0.25">
      <c r="B22" s="308">
        <f>+B21</f>
        <v>1</v>
      </c>
      <c r="C22" s="309" t="str">
        <f>+C21</f>
        <v xml:space="preserve">Risk assessment considerations for the Revenue FSLI / CoT
</v>
      </c>
      <c r="D22" s="313" t="s">
        <v>554</v>
      </c>
      <c r="E22" s="3" t="s">
        <v>555</v>
      </c>
      <c r="F22" s="3" t="s">
        <v>556</v>
      </c>
      <c r="G22" s="4"/>
      <c r="H22" s="37"/>
      <c r="I22" s="37"/>
      <c r="J22" s="37"/>
      <c r="K22" s="78"/>
      <c r="L22" s="39"/>
      <c r="M22" s="310"/>
    </row>
    <row r="23" spans="1:13" ht="67.5" customHeight="1" x14ac:dyDescent="0.25">
      <c r="B23" s="308">
        <v>1</v>
      </c>
      <c r="C23" s="309" t="str">
        <f>+$E$20</f>
        <v xml:space="preserve">Risk assessment considerations for the Revenue FSLI / CoT
</v>
      </c>
      <c r="D23" s="246"/>
      <c r="E23" s="2" t="s">
        <v>557</v>
      </c>
      <c r="F23" s="209"/>
      <c r="G23" s="6"/>
      <c r="H23" s="38"/>
      <c r="I23" s="38"/>
      <c r="J23" s="38"/>
      <c r="K23" s="77"/>
      <c r="L23" s="38"/>
      <c r="M23" s="128"/>
    </row>
    <row r="24" spans="1:13" ht="105" x14ac:dyDescent="0.25">
      <c r="B24" s="308">
        <f>+B22</f>
        <v>1</v>
      </c>
      <c r="C24" s="309" t="str">
        <f>+C22</f>
        <v xml:space="preserve">Risk assessment considerations for the Revenue FSLI / CoT
</v>
      </c>
      <c r="D24" s="313" t="s">
        <v>558</v>
      </c>
      <c r="E24" s="3" t="s">
        <v>559</v>
      </c>
      <c r="F24" s="3" t="s">
        <v>560</v>
      </c>
      <c r="G24" s="4"/>
      <c r="H24" s="37"/>
      <c r="I24" s="37"/>
      <c r="J24" s="37"/>
      <c r="K24" s="78"/>
      <c r="L24" s="39"/>
      <c r="M24" s="310"/>
    </row>
    <row r="25" spans="1:13" ht="71.25" customHeight="1" x14ac:dyDescent="0.25">
      <c r="B25" s="308">
        <v>1</v>
      </c>
      <c r="C25" s="309" t="str">
        <f>+$E$20</f>
        <v xml:space="preserve">Risk assessment considerations for the Revenue FSLI / CoT
</v>
      </c>
      <c r="D25" s="246"/>
      <c r="E25" s="2" t="s">
        <v>561</v>
      </c>
      <c r="F25" s="209"/>
      <c r="G25" s="6"/>
      <c r="H25" s="38"/>
      <c r="I25" s="38"/>
      <c r="J25" s="38"/>
      <c r="K25" s="77"/>
      <c r="L25" s="38"/>
      <c r="M25" s="128"/>
    </row>
    <row r="26" spans="1:13" ht="197.25" customHeight="1" x14ac:dyDescent="0.25">
      <c r="B26" s="308">
        <f>+B22</f>
        <v>1</v>
      </c>
      <c r="C26" s="309" t="str">
        <f>+C22</f>
        <v xml:space="preserve">Risk assessment considerations for the Revenue FSLI / CoT
</v>
      </c>
      <c r="D26" s="313" t="s">
        <v>562</v>
      </c>
      <c r="E26" s="3" t="s">
        <v>563</v>
      </c>
      <c r="F26" s="3" t="s">
        <v>564</v>
      </c>
      <c r="G26" s="4"/>
      <c r="H26" s="37"/>
      <c r="I26" s="37"/>
      <c r="J26" s="37"/>
      <c r="K26" s="78"/>
      <c r="L26" s="39"/>
      <c r="M26" s="310"/>
    </row>
    <row r="27" spans="1:13" ht="69" customHeight="1" x14ac:dyDescent="0.25">
      <c r="B27" s="308">
        <v>1</v>
      </c>
      <c r="C27" s="309" t="str">
        <f>+$E$20</f>
        <v xml:space="preserve">Risk assessment considerations for the Revenue FSLI / CoT
</v>
      </c>
      <c r="D27" s="246"/>
      <c r="E27" s="2" t="s">
        <v>565</v>
      </c>
      <c r="F27" s="209"/>
      <c r="G27" s="6"/>
      <c r="H27" s="38"/>
      <c r="I27" s="38"/>
      <c r="J27" s="38"/>
      <c r="K27" s="77"/>
      <c r="L27" s="38"/>
      <c r="M27" s="128"/>
    </row>
    <row r="28" spans="1:13" ht="283.5" customHeight="1" x14ac:dyDescent="0.25">
      <c r="B28" s="308">
        <f>+B24</f>
        <v>1</v>
      </c>
      <c r="C28" s="309" t="str">
        <f>+C24</f>
        <v xml:space="preserve">Risk assessment considerations for the Revenue FSLI / CoT
</v>
      </c>
      <c r="D28" s="313" t="s">
        <v>566</v>
      </c>
      <c r="E28" s="3" t="s">
        <v>567</v>
      </c>
      <c r="F28" s="3" t="s">
        <v>568</v>
      </c>
      <c r="G28" s="4"/>
      <c r="H28" s="37"/>
      <c r="I28" s="37"/>
      <c r="J28" s="37"/>
      <c r="K28" s="78"/>
      <c r="L28" s="39"/>
      <c r="M28" s="310"/>
    </row>
    <row r="29" spans="1:13" ht="69" customHeight="1" x14ac:dyDescent="0.25">
      <c r="B29" s="308">
        <v>1</v>
      </c>
      <c r="C29" s="309" t="str">
        <f>+$E$20</f>
        <v xml:space="preserve">Risk assessment considerations for the Revenue FSLI / CoT
</v>
      </c>
      <c r="D29" s="246"/>
      <c r="E29" s="2" t="s">
        <v>569</v>
      </c>
      <c r="F29" s="209"/>
      <c r="G29" s="6"/>
      <c r="H29" s="38"/>
      <c r="I29" s="38"/>
      <c r="J29" s="38"/>
      <c r="K29" s="77"/>
      <c r="L29" s="38"/>
      <c r="M29" s="128"/>
    </row>
    <row r="30" spans="1:13" ht="103.5" customHeight="1" x14ac:dyDescent="0.25">
      <c r="B30" s="308">
        <f>+B25</f>
        <v>1</v>
      </c>
      <c r="C30" s="309" t="str">
        <f>+C25</f>
        <v xml:space="preserve">Risk assessment considerations for the Revenue FSLI / CoT
</v>
      </c>
      <c r="D30" s="246">
        <v>1.3</v>
      </c>
      <c r="E30" s="3" t="s">
        <v>570</v>
      </c>
      <c r="F30" s="3" t="s">
        <v>571</v>
      </c>
      <c r="G30" s="4"/>
      <c r="H30" s="37"/>
      <c r="I30" s="37"/>
      <c r="J30" s="37"/>
      <c r="K30" s="78"/>
      <c r="L30" s="39"/>
      <c r="M30" s="310"/>
    </row>
    <row r="31" spans="1:13" ht="69" customHeight="1" x14ac:dyDescent="0.25">
      <c r="B31" s="308">
        <v>1</v>
      </c>
      <c r="C31" s="309" t="str">
        <f>+$E$20</f>
        <v xml:space="preserve">Risk assessment considerations for the Revenue FSLI / CoT
</v>
      </c>
      <c r="D31" s="246"/>
      <c r="E31" s="2" t="s">
        <v>557</v>
      </c>
      <c r="F31" s="209"/>
      <c r="G31" s="6"/>
      <c r="H31" s="38"/>
      <c r="I31" s="38"/>
      <c r="J31" s="38"/>
      <c r="K31" s="77"/>
      <c r="L31" s="38"/>
      <c r="M31" s="128"/>
    </row>
    <row r="32" spans="1:13" ht="72" customHeight="1" x14ac:dyDescent="0.25">
      <c r="B32" s="308">
        <f>+B26</f>
        <v>1</v>
      </c>
      <c r="C32" s="309" t="str">
        <f>+C26</f>
        <v xml:space="preserve">Risk assessment considerations for the Revenue FSLI / CoT
</v>
      </c>
      <c r="D32" s="246">
        <v>1.4</v>
      </c>
      <c r="E32" s="3" t="s">
        <v>572</v>
      </c>
      <c r="F32" s="3" t="s">
        <v>573</v>
      </c>
      <c r="G32" s="4"/>
      <c r="H32" s="37"/>
      <c r="I32" s="37"/>
      <c r="J32" s="37"/>
      <c r="K32" s="78"/>
      <c r="L32" s="39"/>
      <c r="M32" s="310"/>
    </row>
    <row r="33" spans="1:13" ht="69" customHeight="1" x14ac:dyDescent="0.25">
      <c r="B33" s="308">
        <v>1</v>
      </c>
      <c r="C33" s="309" t="str">
        <f>+$E$20</f>
        <v xml:space="preserve">Risk assessment considerations for the Revenue FSLI / CoT
</v>
      </c>
      <c r="D33" s="246"/>
      <c r="E33" s="2" t="s">
        <v>574</v>
      </c>
      <c r="F33" s="209"/>
      <c r="G33" s="6"/>
      <c r="H33" s="38"/>
      <c r="I33" s="38"/>
      <c r="J33" s="38"/>
      <c r="K33" s="77"/>
      <c r="L33" s="38"/>
      <c r="M33" s="128"/>
    </row>
    <row r="34" spans="1:13" ht="117" customHeight="1" x14ac:dyDescent="0.25">
      <c r="B34" s="308">
        <f>+B27</f>
        <v>1</v>
      </c>
      <c r="C34" s="309" t="str">
        <f>+C27</f>
        <v xml:space="preserve">Risk assessment considerations for the Revenue FSLI / CoT
</v>
      </c>
      <c r="D34" s="246">
        <v>1.5</v>
      </c>
      <c r="E34" s="3" t="s">
        <v>575</v>
      </c>
      <c r="F34" s="3" t="s">
        <v>576</v>
      </c>
      <c r="G34" s="4"/>
      <c r="H34" s="37"/>
      <c r="I34" s="37"/>
      <c r="J34" s="37"/>
      <c r="K34" s="78"/>
      <c r="L34" s="39"/>
      <c r="M34" s="310"/>
    </row>
    <row r="35" spans="1:13" ht="46.5" customHeight="1" x14ac:dyDescent="0.25">
      <c r="A35" s="209"/>
      <c r="B35" s="209"/>
      <c r="C35" s="209"/>
      <c r="D35" s="155">
        <v>2</v>
      </c>
      <c r="E35" s="12" t="s">
        <v>577</v>
      </c>
      <c r="F35" s="209"/>
      <c r="G35" s="6"/>
      <c r="H35" s="38"/>
      <c r="I35" s="38"/>
      <c r="J35" s="38"/>
      <c r="K35" s="77"/>
      <c r="L35" s="38"/>
      <c r="M35" s="128"/>
    </row>
    <row r="36" spans="1:13" ht="67.5" customHeight="1" x14ac:dyDescent="0.25">
      <c r="B36" s="308">
        <v>2</v>
      </c>
      <c r="C36" s="309" t="str">
        <f>+$E$35</f>
        <v xml:space="preserve">Assurance gained through control reliance / TOE
</v>
      </c>
      <c r="D36" s="246"/>
      <c r="E36" s="2" t="s">
        <v>578</v>
      </c>
      <c r="F36" s="209"/>
      <c r="G36" s="6"/>
      <c r="H36" s="38"/>
      <c r="I36" s="38"/>
      <c r="J36" s="38"/>
      <c r="K36" s="77"/>
      <c r="L36" s="38"/>
      <c r="M36" s="128"/>
    </row>
    <row r="37" spans="1:13" ht="147.75" customHeight="1" x14ac:dyDescent="0.25">
      <c r="B37" s="308">
        <f>+B36</f>
        <v>2</v>
      </c>
      <c r="C37" s="309" t="str">
        <f>+C36</f>
        <v xml:space="preserve">Assurance gained through control reliance / TOE
</v>
      </c>
      <c r="D37" s="313">
        <v>2.1</v>
      </c>
      <c r="E37" s="3" t="s">
        <v>579</v>
      </c>
      <c r="F37" s="3" t="s">
        <v>580</v>
      </c>
      <c r="G37" s="4"/>
      <c r="H37" s="37"/>
      <c r="I37" s="37"/>
      <c r="J37" s="37"/>
      <c r="K37" s="78"/>
      <c r="L37" s="39"/>
      <c r="M37" s="310"/>
    </row>
    <row r="38" spans="1:13" ht="67.5" customHeight="1" x14ac:dyDescent="0.25">
      <c r="B38" s="308">
        <f t="shared" ref="B38:B45" si="0">+B37</f>
        <v>2</v>
      </c>
      <c r="C38" s="309" t="str">
        <f>+$E$35</f>
        <v xml:space="preserve">Assurance gained through control reliance / TOE
</v>
      </c>
      <c r="D38" s="246"/>
      <c r="E38" s="2" t="s">
        <v>581</v>
      </c>
      <c r="F38" s="209"/>
      <c r="G38" s="6"/>
      <c r="H38" s="38"/>
      <c r="I38" s="38"/>
      <c r="J38" s="38"/>
      <c r="K38" s="77"/>
      <c r="L38" s="38"/>
      <c r="M38" s="128"/>
    </row>
    <row r="39" spans="1:13" ht="75" x14ac:dyDescent="0.25">
      <c r="B39" s="308">
        <f t="shared" si="0"/>
        <v>2</v>
      </c>
      <c r="C39" s="309" t="str">
        <f>+C38</f>
        <v xml:space="preserve">Assurance gained through control reliance / TOE
</v>
      </c>
      <c r="D39" s="313">
        <v>2.2000000000000002</v>
      </c>
      <c r="E39" s="3" t="s">
        <v>582</v>
      </c>
      <c r="F39" s="3" t="s">
        <v>583</v>
      </c>
      <c r="G39" s="4"/>
      <c r="H39" s="37"/>
      <c r="I39" s="37"/>
      <c r="J39" s="37"/>
      <c r="K39" s="78"/>
      <c r="L39" s="39"/>
      <c r="M39" s="310"/>
    </row>
    <row r="40" spans="1:13" ht="67.5" customHeight="1" x14ac:dyDescent="0.25">
      <c r="B40" s="308">
        <f t="shared" si="0"/>
        <v>2</v>
      </c>
      <c r="C40" s="309" t="str">
        <f>+$E$35</f>
        <v xml:space="preserve">Assurance gained through control reliance / TOE
</v>
      </c>
      <c r="D40" s="246"/>
      <c r="E40" s="2" t="s">
        <v>584</v>
      </c>
      <c r="F40" s="209"/>
      <c r="G40" s="6"/>
      <c r="H40" s="38"/>
      <c r="I40" s="38"/>
      <c r="J40" s="38"/>
      <c r="K40" s="77"/>
      <c r="L40" s="38"/>
      <c r="M40" s="128"/>
    </row>
    <row r="41" spans="1:13" ht="93" customHeight="1" x14ac:dyDescent="0.25">
      <c r="B41" s="308">
        <f t="shared" si="0"/>
        <v>2</v>
      </c>
      <c r="C41" s="309" t="str">
        <f>+C40</f>
        <v xml:space="preserve">Assurance gained through control reliance / TOE
</v>
      </c>
      <c r="D41" s="313">
        <v>2.2999999999999998</v>
      </c>
      <c r="E41" s="3" t="s">
        <v>585</v>
      </c>
      <c r="F41" s="3" t="s">
        <v>586</v>
      </c>
      <c r="G41" s="4"/>
      <c r="H41" s="37"/>
      <c r="I41" s="37"/>
      <c r="J41" s="37"/>
      <c r="K41" s="78"/>
      <c r="L41" s="39"/>
      <c r="M41" s="310"/>
    </row>
    <row r="42" spans="1:13" ht="67.5" customHeight="1" x14ac:dyDescent="0.25">
      <c r="B42" s="308">
        <f t="shared" si="0"/>
        <v>2</v>
      </c>
      <c r="C42" s="309" t="str">
        <f>+$E$35</f>
        <v xml:space="preserve">Assurance gained through control reliance / TOE
</v>
      </c>
      <c r="D42" s="246"/>
      <c r="E42" s="2" t="s">
        <v>584</v>
      </c>
      <c r="F42" s="209"/>
      <c r="G42" s="6"/>
      <c r="H42" s="38"/>
      <c r="I42" s="38"/>
      <c r="J42" s="38"/>
      <c r="K42" s="77"/>
      <c r="L42" s="38"/>
      <c r="M42" s="128"/>
    </row>
    <row r="43" spans="1:13" ht="91.5" customHeight="1" x14ac:dyDescent="0.25">
      <c r="B43" s="308">
        <f t="shared" si="0"/>
        <v>2</v>
      </c>
      <c r="C43" s="309" t="str">
        <f>+C42</f>
        <v xml:space="preserve">Assurance gained through control reliance / TOE
</v>
      </c>
      <c r="D43" s="313">
        <v>2.2999999999999998</v>
      </c>
      <c r="E43" s="3" t="s">
        <v>585</v>
      </c>
      <c r="F43" s="3" t="s">
        <v>586</v>
      </c>
      <c r="G43" s="4"/>
      <c r="H43" s="37"/>
      <c r="I43" s="37"/>
      <c r="J43" s="37"/>
      <c r="K43" s="78"/>
      <c r="L43" s="39"/>
      <c r="M43" s="310"/>
    </row>
    <row r="44" spans="1:13" ht="67.5" customHeight="1" x14ac:dyDescent="0.25">
      <c r="B44" s="308">
        <f t="shared" si="0"/>
        <v>2</v>
      </c>
      <c r="C44" s="309" t="str">
        <f>+$E$35</f>
        <v xml:space="preserve">Assurance gained through control reliance / TOE
</v>
      </c>
      <c r="D44" s="246"/>
      <c r="E44" s="2" t="s">
        <v>587</v>
      </c>
      <c r="F44" s="209"/>
      <c r="G44" s="6"/>
      <c r="H44" s="38"/>
      <c r="I44" s="38"/>
      <c r="J44" s="38"/>
      <c r="K44" s="77"/>
      <c r="L44" s="38"/>
      <c r="M44" s="128"/>
    </row>
    <row r="45" spans="1:13" ht="85.5" customHeight="1" x14ac:dyDescent="0.25">
      <c r="B45" s="308">
        <f t="shared" si="0"/>
        <v>2</v>
      </c>
      <c r="C45" s="309" t="str">
        <f>+C44</f>
        <v xml:space="preserve">Assurance gained through control reliance / TOE
</v>
      </c>
      <c r="D45" s="313">
        <v>2.4</v>
      </c>
      <c r="E45" s="3" t="s">
        <v>588</v>
      </c>
      <c r="F45" s="3" t="s">
        <v>589</v>
      </c>
      <c r="G45" s="4"/>
      <c r="H45" s="37"/>
      <c r="I45" s="37"/>
      <c r="J45" s="37"/>
      <c r="K45" s="78"/>
      <c r="L45" s="39"/>
      <c r="M45" s="310"/>
    </row>
    <row r="46" spans="1:13" ht="46.5" customHeight="1" x14ac:dyDescent="0.25">
      <c r="A46" s="209"/>
      <c r="B46" s="209"/>
      <c r="C46" s="209"/>
      <c r="D46" s="155">
        <v>3</v>
      </c>
      <c r="E46" s="12" t="s">
        <v>590</v>
      </c>
      <c r="F46" s="209"/>
      <c r="G46" s="6"/>
      <c r="H46" s="38"/>
      <c r="I46" s="38"/>
      <c r="J46" s="38"/>
      <c r="K46" s="77"/>
      <c r="L46" s="38"/>
      <c r="M46" s="128"/>
    </row>
    <row r="47" spans="1:13" ht="84" customHeight="1" x14ac:dyDescent="0.25">
      <c r="B47" s="308">
        <v>3</v>
      </c>
      <c r="C47" s="309" t="str">
        <f>+$E$46</f>
        <v xml:space="preserve">Assurance gained through substantive audit procedures
</v>
      </c>
      <c r="D47" s="246"/>
      <c r="E47" s="2" t="s">
        <v>591</v>
      </c>
      <c r="F47" s="209"/>
      <c r="G47" s="6"/>
      <c r="H47" s="38"/>
      <c r="I47" s="38"/>
      <c r="J47" s="38"/>
      <c r="K47" s="77"/>
      <c r="L47" s="38"/>
      <c r="M47" s="128"/>
    </row>
    <row r="48" spans="1:13" ht="341.25" customHeight="1" x14ac:dyDescent="0.25">
      <c r="B48" s="308">
        <f>+B47</f>
        <v>3</v>
      </c>
      <c r="C48" s="309" t="str">
        <f>+C47</f>
        <v xml:space="preserve">Assurance gained through substantive audit procedures
</v>
      </c>
      <c r="D48" s="313">
        <v>3.1</v>
      </c>
      <c r="E48" s="3" t="s">
        <v>592</v>
      </c>
      <c r="F48" s="3" t="s">
        <v>593</v>
      </c>
      <c r="G48" s="4"/>
      <c r="H48" s="37"/>
      <c r="I48" s="37"/>
      <c r="J48" s="37"/>
      <c r="K48" s="78"/>
      <c r="L48" s="39"/>
      <c r="M48" s="310"/>
    </row>
    <row r="49" spans="1:13" ht="101.25" customHeight="1" x14ac:dyDescent="0.25">
      <c r="B49" s="308">
        <f>+B48</f>
        <v>3</v>
      </c>
      <c r="C49" s="309" t="str">
        <f>+C48</f>
        <v xml:space="preserve">Assurance gained through substantive audit procedures
</v>
      </c>
      <c r="D49" s="313">
        <v>3.2</v>
      </c>
      <c r="E49" s="3" t="s">
        <v>594</v>
      </c>
      <c r="F49" s="3" t="s">
        <v>595</v>
      </c>
      <c r="G49" s="4"/>
      <c r="H49" s="37"/>
      <c r="I49" s="37"/>
      <c r="J49" s="37"/>
      <c r="K49" s="78"/>
      <c r="L49" s="39"/>
      <c r="M49" s="310"/>
    </row>
    <row r="50" spans="1:13" ht="46.5" customHeight="1" x14ac:dyDescent="0.25">
      <c r="A50" s="209"/>
      <c r="B50" s="209"/>
      <c r="C50" s="209"/>
      <c r="D50" s="155">
        <v>4</v>
      </c>
      <c r="E50" s="12" t="s">
        <v>596</v>
      </c>
      <c r="F50" s="209"/>
      <c r="G50" s="6"/>
      <c r="H50" s="38"/>
      <c r="I50" s="38"/>
      <c r="J50" s="38"/>
      <c r="K50" s="77"/>
      <c r="L50" s="38"/>
      <c r="M50" s="128"/>
    </row>
    <row r="51" spans="1:13" ht="160.5" customHeight="1" x14ac:dyDescent="0.25">
      <c r="B51" s="308">
        <v>4</v>
      </c>
      <c r="C51" s="309" t="str">
        <f>+$E$50</f>
        <v xml:space="preserve">Sufficiency and appropriateness of audit evidence collected in response to the identified RoMM for the Revenue FSLI / CoT
</v>
      </c>
      <c r="D51" s="246"/>
      <c r="E51" s="2" t="s">
        <v>597</v>
      </c>
      <c r="F51" s="209"/>
      <c r="G51" s="6"/>
      <c r="H51" s="38"/>
      <c r="I51" s="38"/>
      <c r="J51" s="38"/>
      <c r="K51" s="77"/>
      <c r="L51" s="38"/>
      <c r="M51" s="128"/>
    </row>
    <row r="52" spans="1:13" ht="210" customHeight="1" x14ac:dyDescent="0.25">
      <c r="B52" s="308">
        <f>+B51</f>
        <v>4</v>
      </c>
      <c r="C52" s="309" t="str">
        <f>+C51</f>
        <v xml:space="preserve">Sufficiency and appropriateness of audit evidence collected in response to the identified RoMM for the Revenue FSLI / CoT
</v>
      </c>
      <c r="D52" s="313">
        <v>4.0999999999999996</v>
      </c>
      <c r="E52" s="3" t="s">
        <v>598</v>
      </c>
      <c r="F52" s="3" t="s">
        <v>599</v>
      </c>
      <c r="G52" s="4"/>
      <c r="H52" s="37"/>
      <c r="I52" s="37"/>
      <c r="J52" s="37"/>
      <c r="K52" s="78"/>
      <c r="L52" s="39"/>
      <c r="M52" s="310"/>
    </row>
    <row r="53" spans="1:13" ht="162" customHeight="1" x14ac:dyDescent="0.25">
      <c r="B53" s="308">
        <f>+B52</f>
        <v>4</v>
      </c>
      <c r="C53" s="309" t="str">
        <f>+C52</f>
        <v xml:space="preserve">Sufficiency and appropriateness of audit evidence collected in response to the identified RoMM for the Revenue FSLI / CoT
</v>
      </c>
      <c r="D53" s="313">
        <v>4.2</v>
      </c>
      <c r="E53" s="3" t="s">
        <v>600</v>
      </c>
      <c r="F53" s="3" t="s">
        <v>601</v>
      </c>
      <c r="G53" s="4"/>
      <c r="H53" s="37"/>
      <c r="I53" s="37"/>
      <c r="J53" s="37"/>
      <c r="K53" s="78"/>
      <c r="L53" s="39"/>
      <c r="M53" s="310"/>
    </row>
    <row r="54" spans="1:13" ht="46.5" customHeight="1" x14ac:dyDescent="0.25">
      <c r="A54" s="209"/>
      <c r="B54" s="209"/>
      <c r="C54" s="209"/>
      <c r="D54" s="155">
        <v>5</v>
      </c>
      <c r="E54" s="12" t="s">
        <v>596</v>
      </c>
      <c r="F54" s="209"/>
      <c r="G54" s="6"/>
      <c r="H54" s="38"/>
      <c r="I54" s="38"/>
      <c r="J54" s="38"/>
      <c r="K54" s="77"/>
      <c r="L54" s="38"/>
      <c r="M54" s="128"/>
    </row>
    <row r="55" spans="1:13" ht="160.5" customHeight="1" x14ac:dyDescent="0.25">
      <c r="B55" s="308">
        <v>5</v>
      </c>
      <c r="C55" s="309" t="str">
        <f>+$E$50</f>
        <v xml:space="preserve">Sufficiency and appropriateness of audit evidence collected in response to the identified RoMM for the Revenue FSLI / CoT
</v>
      </c>
      <c r="D55" s="246"/>
      <c r="E55" s="2" t="s">
        <v>602</v>
      </c>
      <c r="F55" s="209"/>
      <c r="G55" s="6"/>
      <c r="H55" s="38"/>
      <c r="I55" s="38"/>
      <c r="J55" s="38"/>
      <c r="K55" s="77"/>
      <c r="L55" s="38"/>
      <c r="M55" s="128"/>
    </row>
    <row r="56" spans="1:13" ht="157.5" customHeight="1" x14ac:dyDescent="0.25">
      <c r="B56" s="308">
        <f>+B55</f>
        <v>5</v>
      </c>
      <c r="C56" s="309" t="str">
        <f>+C55</f>
        <v xml:space="preserve">Sufficiency and appropriateness of audit evidence collected in response to the identified RoMM for the Revenue FSLI / CoT
</v>
      </c>
      <c r="D56" s="313">
        <v>5.0999999999999996</v>
      </c>
      <c r="E56" s="3" t="s">
        <v>603</v>
      </c>
      <c r="F56" s="3" t="s">
        <v>604</v>
      </c>
      <c r="G56" s="4"/>
      <c r="H56" s="37"/>
      <c r="I56" s="37"/>
      <c r="J56" s="37"/>
      <c r="K56" s="78"/>
      <c r="L56" s="39"/>
      <c r="M56" s="310"/>
    </row>
    <row r="57" spans="1:13" ht="163.5" customHeight="1" x14ac:dyDescent="0.25">
      <c r="B57" s="308">
        <f>+B56</f>
        <v>5</v>
      </c>
      <c r="C57" s="309" t="str">
        <f>+C56</f>
        <v xml:space="preserve">Sufficiency and appropriateness of audit evidence collected in response to the identified RoMM for the Revenue FSLI / CoT
</v>
      </c>
      <c r="D57" s="313">
        <v>5.2</v>
      </c>
      <c r="E57" s="3" t="s">
        <v>605</v>
      </c>
      <c r="F57" s="3" t="s">
        <v>606</v>
      </c>
      <c r="G57" s="4"/>
      <c r="H57" s="37"/>
      <c r="I57" s="37"/>
      <c r="J57" s="37"/>
      <c r="K57" s="78"/>
      <c r="L57" s="39"/>
      <c r="M57" s="310"/>
    </row>
  </sheetData>
  <mergeCells count="29">
    <mergeCell ref="A16:C16"/>
    <mergeCell ref="D16:M16"/>
    <mergeCell ref="A17:G17"/>
    <mergeCell ref="A1:G1"/>
    <mergeCell ref="A13:C13"/>
    <mergeCell ref="D13:M13"/>
    <mergeCell ref="A14:C14"/>
    <mergeCell ref="D14:M14"/>
    <mergeCell ref="A15:C15"/>
    <mergeCell ref="D15:M15"/>
    <mergeCell ref="A10:C10"/>
    <mergeCell ref="D10:M10"/>
    <mergeCell ref="A11:C11"/>
    <mergeCell ref="D11:M11"/>
    <mergeCell ref="A12:C12"/>
    <mergeCell ref="D12:M12"/>
    <mergeCell ref="A9:C9"/>
    <mergeCell ref="D9:M9"/>
    <mergeCell ref="A2:M2"/>
    <mergeCell ref="A3:M3"/>
    <mergeCell ref="A4:B4"/>
    <mergeCell ref="C4:M4"/>
    <mergeCell ref="A5:B5"/>
    <mergeCell ref="C5:M5"/>
    <mergeCell ref="A6:M6"/>
    <mergeCell ref="A7:C7"/>
    <mergeCell ref="D7:M7"/>
    <mergeCell ref="A8:C8"/>
    <mergeCell ref="D8:M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F7A39-1A59-407A-A9F3-886C6C78CB87}">
  <dimension ref="A1:M31"/>
  <sheetViews>
    <sheetView workbookViewId="0">
      <selection activeCell="E13" sqref="E13"/>
    </sheetView>
  </sheetViews>
  <sheetFormatPr defaultRowHeight="15" x14ac:dyDescent="0.25"/>
  <cols>
    <col min="1" max="1" width="3.5703125" customWidth="1"/>
    <col min="2" max="2" width="5" bestFit="1" customWidth="1"/>
    <col min="3" max="3" width="17.28515625" customWidth="1"/>
    <col min="4" max="4" width="14.140625" customWidth="1"/>
    <col min="5" max="5" width="72.7109375" bestFit="1" customWidth="1"/>
    <col min="6" max="6" width="14" customWidth="1"/>
    <col min="7" max="7" width="12.7109375" customWidth="1"/>
    <col min="8" max="10" width="4.140625" customWidth="1"/>
    <col min="11" max="11" width="35" customWidth="1"/>
    <col min="12" max="12" width="17.7109375" customWidth="1"/>
    <col min="13" max="13" width="38.28515625" customWidth="1"/>
  </cols>
  <sheetData>
    <row r="1" spans="1:13" s="25" customFormat="1" ht="18.75" x14ac:dyDescent="0.25">
      <c r="B1" s="467" t="s">
        <v>412</v>
      </c>
      <c r="C1" s="468"/>
      <c r="D1" s="468"/>
      <c r="E1" s="468"/>
      <c r="F1" s="468"/>
      <c r="G1" s="468"/>
      <c r="H1" s="468"/>
      <c r="I1" s="468"/>
      <c r="J1" s="468"/>
      <c r="K1" s="468"/>
      <c r="L1" s="468"/>
      <c r="M1" s="468"/>
    </row>
    <row r="2" spans="1:13" s="25" customFormat="1" ht="24.75" customHeight="1" x14ac:dyDescent="0.25">
      <c r="B2" s="469" t="s">
        <v>413</v>
      </c>
      <c r="C2" s="470"/>
      <c r="D2" s="470"/>
      <c r="E2" s="470"/>
      <c r="F2" s="470"/>
      <c r="G2" s="470"/>
      <c r="H2" s="470"/>
      <c r="I2" s="470"/>
      <c r="J2" s="470"/>
      <c r="K2" s="470"/>
      <c r="L2" s="470"/>
      <c r="M2" s="470"/>
    </row>
    <row r="3" spans="1:13" s="25" customFormat="1" ht="64.5" customHeight="1" x14ac:dyDescent="0.25">
      <c r="B3" s="471" t="s">
        <v>414</v>
      </c>
      <c r="C3" s="472"/>
      <c r="D3" s="473"/>
      <c r="E3" s="474" t="s">
        <v>415</v>
      </c>
      <c r="F3" s="475"/>
      <c r="G3" s="475"/>
      <c r="H3" s="475"/>
      <c r="I3" s="475"/>
      <c r="J3" s="475"/>
      <c r="K3" s="475"/>
      <c r="L3" s="475"/>
      <c r="M3" s="475"/>
    </row>
    <row r="4" spans="1:13" s="25" customFormat="1" ht="18.75" x14ac:dyDescent="0.25">
      <c r="B4" s="467" t="s">
        <v>416</v>
      </c>
      <c r="C4" s="468"/>
      <c r="D4" s="468"/>
      <c r="E4" s="468"/>
      <c r="F4" s="468"/>
      <c r="G4" s="468"/>
      <c r="H4" s="468"/>
      <c r="I4" s="468"/>
      <c r="J4" s="468"/>
      <c r="K4" s="468"/>
      <c r="L4" s="468"/>
      <c r="M4" s="468"/>
    </row>
    <row r="5" spans="1:13" s="25" customFormat="1" ht="27" customHeight="1" x14ac:dyDescent="0.25">
      <c r="B5" s="465" t="s">
        <v>417</v>
      </c>
      <c r="C5" s="466"/>
      <c r="D5" s="466"/>
      <c r="E5" s="466"/>
      <c r="F5" s="466"/>
      <c r="G5" s="466"/>
      <c r="H5" s="466"/>
      <c r="I5" s="466"/>
      <c r="J5" s="466"/>
      <c r="K5" s="466"/>
      <c r="L5" s="466"/>
      <c r="M5" s="466"/>
    </row>
    <row r="6" spans="1:13" s="25" customFormat="1" x14ac:dyDescent="0.25">
      <c r="B6" s="462">
        <v>1</v>
      </c>
      <c r="C6" s="463"/>
      <c r="D6" s="464"/>
      <c r="E6" s="465" t="s">
        <v>418</v>
      </c>
      <c r="F6" s="466"/>
      <c r="G6" s="466"/>
      <c r="H6" s="466"/>
      <c r="I6" s="466"/>
      <c r="J6" s="466"/>
      <c r="K6" s="466"/>
      <c r="L6" s="466"/>
      <c r="M6" s="466"/>
    </row>
    <row r="7" spans="1:13" s="25" customFormat="1" x14ac:dyDescent="0.25">
      <c r="B7" s="462">
        <v>2</v>
      </c>
      <c r="C7" s="463"/>
      <c r="D7" s="464"/>
      <c r="E7" s="465" t="s">
        <v>419</v>
      </c>
      <c r="F7" s="466"/>
      <c r="G7" s="466"/>
      <c r="H7" s="466"/>
      <c r="I7" s="466"/>
      <c r="J7" s="466"/>
      <c r="K7" s="466"/>
      <c r="L7" s="466"/>
      <c r="M7" s="466"/>
    </row>
    <row r="8" spans="1:13" s="25" customFormat="1" x14ac:dyDescent="0.25">
      <c r="B8" s="304"/>
      <c r="C8" s="304"/>
      <c r="D8" s="304"/>
      <c r="E8" s="305"/>
      <c r="F8" s="305"/>
      <c r="G8" s="305"/>
      <c r="H8" s="305"/>
      <c r="I8" s="305"/>
      <c r="J8" s="305"/>
      <c r="K8" s="305"/>
      <c r="L8" s="305"/>
      <c r="M8" s="305"/>
    </row>
    <row r="10" spans="1:13" ht="105" x14ac:dyDescent="0.25">
      <c r="B10" s="41" t="s">
        <v>420</v>
      </c>
      <c r="C10" s="2" t="s">
        <v>421</v>
      </c>
      <c r="D10" s="306" t="s">
        <v>142</v>
      </c>
      <c r="E10" s="2" t="s">
        <v>236</v>
      </c>
      <c r="F10" s="2" t="s">
        <v>144</v>
      </c>
      <c r="G10" s="2" t="s">
        <v>422</v>
      </c>
      <c r="H10" s="41" t="s">
        <v>4</v>
      </c>
      <c r="I10" s="41" t="s">
        <v>5</v>
      </c>
      <c r="J10" s="41" t="s">
        <v>6</v>
      </c>
      <c r="K10" s="76" t="s">
        <v>7</v>
      </c>
      <c r="L10" s="2" t="s">
        <v>235</v>
      </c>
      <c r="M10" s="307" t="s">
        <v>137</v>
      </c>
    </row>
    <row r="11" spans="1:13" ht="37.5" x14ac:dyDescent="0.25">
      <c r="A11" s="209"/>
      <c r="B11" s="209"/>
      <c r="C11" s="209"/>
      <c r="D11" s="155">
        <v>1</v>
      </c>
      <c r="E11" s="12" t="s">
        <v>423</v>
      </c>
      <c r="F11" s="209"/>
      <c r="G11" s="6"/>
      <c r="H11" s="38"/>
      <c r="I11" s="38"/>
      <c r="J11" s="38"/>
      <c r="K11" s="77"/>
      <c r="L11" s="38"/>
      <c r="M11" s="128"/>
    </row>
    <row r="12" spans="1:13" ht="45" x14ac:dyDescent="0.25">
      <c r="B12" s="308">
        <v>1</v>
      </c>
      <c r="C12" s="309" t="str">
        <f>+E11</f>
        <v xml:space="preserve">Risk assessment procedures
</v>
      </c>
      <c r="D12" s="246"/>
      <c r="E12" s="2" t="s">
        <v>424</v>
      </c>
      <c r="F12" s="209"/>
      <c r="G12" s="6"/>
      <c r="H12" s="38"/>
      <c r="I12" s="38"/>
      <c r="J12" s="38"/>
      <c r="K12" s="77"/>
      <c r="L12" s="38"/>
      <c r="M12" s="128"/>
    </row>
    <row r="13" spans="1:13" ht="115.5" x14ac:dyDescent="0.25">
      <c r="B13" s="308">
        <f>+B12</f>
        <v>1</v>
      </c>
      <c r="C13" s="309" t="str">
        <f>+$E$11</f>
        <v xml:space="preserve">Risk assessment procedures
</v>
      </c>
      <c r="D13" s="246">
        <v>1.1000000000000001</v>
      </c>
      <c r="E13" s="3" t="s">
        <v>425</v>
      </c>
      <c r="F13" s="3" t="s">
        <v>426</v>
      </c>
      <c r="G13" s="4"/>
      <c r="H13" s="37"/>
      <c r="I13" s="37"/>
      <c r="J13" s="37"/>
      <c r="K13" s="78"/>
      <c r="L13" s="39"/>
      <c r="M13" s="310"/>
    </row>
    <row r="14" spans="1:13" ht="115.5" x14ac:dyDescent="0.25">
      <c r="B14" s="308">
        <f>+B13</f>
        <v>1</v>
      </c>
      <c r="C14" s="309" t="str">
        <f>+$E$11</f>
        <v xml:space="preserve">Risk assessment procedures
</v>
      </c>
      <c r="D14" s="246">
        <v>1.2</v>
      </c>
      <c r="E14" s="3" t="s">
        <v>427</v>
      </c>
      <c r="F14" s="3" t="s">
        <v>426</v>
      </c>
      <c r="G14" s="4"/>
      <c r="H14" s="37"/>
      <c r="I14" s="37"/>
      <c r="J14" s="37"/>
      <c r="K14" s="78"/>
      <c r="L14" s="39"/>
      <c r="M14" s="310"/>
    </row>
    <row r="15" spans="1:13" ht="115.5" x14ac:dyDescent="0.25">
      <c r="B15" s="308">
        <f>+B14</f>
        <v>1</v>
      </c>
      <c r="C15" s="309" t="str">
        <f>+$E$11</f>
        <v xml:space="preserve">Risk assessment procedures
</v>
      </c>
      <c r="D15" s="246">
        <v>1.3</v>
      </c>
      <c r="E15" s="3" t="s">
        <v>428</v>
      </c>
      <c r="F15" s="3" t="s">
        <v>426</v>
      </c>
      <c r="G15" s="4"/>
      <c r="H15" s="37"/>
      <c r="I15" s="37"/>
      <c r="J15" s="37"/>
      <c r="K15" s="78"/>
      <c r="L15" s="39"/>
      <c r="M15" s="310"/>
    </row>
    <row r="16" spans="1:13" ht="45" x14ac:dyDescent="0.25">
      <c r="B16" s="308">
        <f>+B15</f>
        <v>1</v>
      </c>
      <c r="C16" s="309" t="str">
        <f>+$E$11</f>
        <v xml:space="preserve">Risk assessment procedures
</v>
      </c>
      <c r="D16" s="246">
        <v>1.4</v>
      </c>
      <c r="E16" s="3" t="s">
        <v>429</v>
      </c>
      <c r="F16" s="3" t="s">
        <v>430</v>
      </c>
      <c r="G16" s="4"/>
      <c r="H16" s="37"/>
      <c r="I16" s="37"/>
      <c r="J16" s="37"/>
      <c r="K16" s="78"/>
      <c r="L16" s="39"/>
      <c r="M16" s="310"/>
    </row>
    <row r="17" spans="1:13" ht="37.5" x14ac:dyDescent="0.25">
      <c r="A17" s="209"/>
      <c r="B17" s="209"/>
      <c r="C17" s="209"/>
      <c r="D17" s="155">
        <v>2</v>
      </c>
      <c r="E17" s="12" t="s">
        <v>431</v>
      </c>
      <c r="F17" s="209"/>
      <c r="G17" s="6"/>
      <c r="H17" s="38"/>
      <c r="I17" s="38"/>
      <c r="J17" s="38"/>
      <c r="K17" s="77"/>
      <c r="L17" s="38"/>
      <c r="M17" s="128"/>
    </row>
    <row r="18" spans="1:13" ht="75" x14ac:dyDescent="0.25">
      <c r="B18" s="308">
        <v>2</v>
      </c>
      <c r="C18" s="309" t="str">
        <f t="shared" ref="C18:C23" si="0">+$E$17</f>
        <v xml:space="preserve">Responses to the assessed risks of material misstatement
</v>
      </c>
      <c r="D18" s="246"/>
      <c r="E18" s="2" t="s">
        <v>432</v>
      </c>
      <c r="F18" s="209"/>
      <c r="G18" s="6"/>
      <c r="H18" s="38"/>
      <c r="I18" s="38"/>
      <c r="J18" s="38"/>
      <c r="K18" s="77"/>
      <c r="L18" s="38"/>
      <c r="M18" s="128"/>
    </row>
    <row r="19" spans="1:13" ht="99" x14ac:dyDescent="0.25">
      <c r="B19" s="308">
        <v>2</v>
      </c>
      <c r="C19" s="309" t="str">
        <f t="shared" si="0"/>
        <v xml:space="preserve">Responses to the assessed risks of material misstatement
</v>
      </c>
      <c r="D19" s="246">
        <v>2.1</v>
      </c>
      <c r="E19" s="3" t="s">
        <v>433</v>
      </c>
      <c r="F19" s="3" t="s">
        <v>434</v>
      </c>
      <c r="G19" s="4"/>
      <c r="H19" s="37"/>
      <c r="I19" s="37"/>
      <c r="J19" s="37"/>
      <c r="K19" s="78"/>
      <c r="L19" s="39"/>
      <c r="M19" s="310"/>
    </row>
    <row r="20" spans="1:13" ht="297" x14ac:dyDescent="0.25">
      <c r="B20" s="308">
        <v>2</v>
      </c>
      <c r="C20" s="309" t="str">
        <f t="shared" si="0"/>
        <v xml:space="preserve">Responses to the assessed risks of material misstatement
</v>
      </c>
      <c r="D20" s="246">
        <v>2.2000000000000002</v>
      </c>
      <c r="E20" s="3" t="s">
        <v>435</v>
      </c>
      <c r="F20" s="3" t="s">
        <v>434</v>
      </c>
      <c r="G20" s="4"/>
      <c r="H20" s="37"/>
      <c r="I20" s="37"/>
      <c r="J20" s="37"/>
      <c r="K20" s="78"/>
      <c r="L20" s="39"/>
      <c r="M20" s="310"/>
    </row>
    <row r="21" spans="1:13" ht="132" x14ac:dyDescent="0.25">
      <c r="B21" s="308">
        <v>2</v>
      </c>
      <c r="C21" s="309" t="str">
        <f t="shared" si="0"/>
        <v xml:space="preserve">Responses to the assessed risks of material misstatement
</v>
      </c>
      <c r="D21" s="246">
        <v>2.2999999999999998</v>
      </c>
      <c r="E21" s="3" t="s">
        <v>436</v>
      </c>
      <c r="F21" s="3" t="s">
        <v>437</v>
      </c>
      <c r="G21" s="4"/>
      <c r="H21" s="37"/>
      <c r="I21" s="37"/>
      <c r="J21" s="37"/>
      <c r="K21" s="78"/>
      <c r="L21" s="39"/>
      <c r="M21" s="310"/>
    </row>
    <row r="22" spans="1:13" ht="75" x14ac:dyDescent="0.25">
      <c r="B22" s="308">
        <v>2</v>
      </c>
      <c r="C22" s="309" t="str">
        <f t="shared" si="0"/>
        <v xml:space="preserve">Responses to the assessed risks of material misstatement
</v>
      </c>
      <c r="D22" s="246">
        <v>2.4</v>
      </c>
      <c r="E22" s="3" t="s">
        <v>438</v>
      </c>
      <c r="F22" s="3" t="s">
        <v>439</v>
      </c>
      <c r="G22" s="4"/>
      <c r="H22" s="37"/>
      <c r="I22" s="37"/>
      <c r="J22" s="37"/>
      <c r="K22" s="78"/>
      <c r="L22" s="39"/>
      <c r="M22" s="310"/>
    </row>
    <row r="23" spans="1:13" ht="75" x14ac:dyDescent="0.25">
      <c r="B23" s="308">
        <v>2</v>
      </c>
      <c r="C23" s="309" t="str">
        <f t="shared" si="0"/>
        <v xml:space="preserve">Responses to the assessed risks of material misstatement
</v>
      </c>
      <c r="D23" s="246">
        <v>2.5</v>
      </c>
      <c r="E23" s="3" t="s">
        <v>440</v>
      </c>
      <c r="F23" s="3" t="s">
        <v>441</v>
      </c>
      <c r="G23" s="4"/>
      <c r="H23" s="37"/>
      <c r="I23" s="37"/>
      <c r="J23" s="37"/>
      <c r="K23" s="78"/>
      <c r="L23" s="39"/>
      <c r="M23" s="310"/>
    </row>
    <row r="24" spans="1:13" ht="37.5" x14ac:dyDescent="0.25">
      <c r="A24" s="209"/>
      <c r="B24" s="209"/>
      <c r="C24" s="209"/>
      <c r="D24" s="155">
        <v>3</v>
      </c>
      <c r="E24" s="12" t="s">
        <v>442</v>
      </c>
      <c r="F24" s="209"/>
      <c r="G24" s="6"/>
      <c r="H24" s="38"/>
      <c r="I24" s="38"/>
      <c r="J24" s="38"/>
      <c r="K24" s="77"/>
      <c r="L24" s="38"/>
      <c r="M24" s="128"/>
    </row>
    <row r="25" spans="1:13" ht="90" x14ac:dyDescent="0.25">
      <c r="B25" s="308">
        <v>3</v>
      </c>
      <c r="C25" s="309" t="str">
        <f>+$E$24</f>
        <v xml:space="preserve">Audit report and disclosures related to accounting estimates
</v>
      </c>
      <c r="D25" s="246"/>
      <c r="E25" s="2" t="s">
        <v>443</v>
      </c>
      <c r="F25" s="209"/>
      <c r="G25" s="6"/>
      <c r="H25" s="38"/>
      <c r="I25" s="38"/>
      <c r="J25" s="38"/>
      <c r="K25" s="77"/>
      <c r="L25" s="38"/>
      <c r="M25" s="128"/>
    </row>
    <row r="26" spans="1:13" ht="90" x14ac:dyDescent="0.25">
      <c r="B26" s="308">
        <v>3</v>
      </c>
      <c r="C26" s="309" t="str">
        <f>+$E$24</f>
        <v xml:space="preserve">Audit report and disclosures related to accounting estimates
</v>
      </c>
      <c r="D26" s="246">
        <v>3.1</v>
      </c>
      <c r="E26" s="3" t="s">
        <v>444</v>
      </c>
      <c r="F26" s="3" t="s">
        <v>445</v>
      </c>
      <c r="G26" s="4"/>
      <c r="H26" s="37"/>
      <c r="I26" s="37"/>
      <c r="J26" s="37"/>
      <c r="K26" s="78"/>
      <c r="L26" s="39"/>
      <c r="M26" s="310"/>
    </row>
    <row r="27" spans="1:13" ht="90" x14ac:dyDescent="0.25">
      <c r="B27" s="308">
        <v>3</v>
      </c>
      <c r="C27" s="309" t="str">
        <f>+$E$24</f>
        <v xml:space="preserve">Audit report and disclosures related to accounting estimates
</v>
      </c>
      <c r="D27" s="246">
        <v>3.2</v>
      </c>
      <c r="E27" s="3" t="s">
        <v>444</v>
      </c>
      <c r="F27" s="3" t="s">
        <v>446</v>
      </c>
      <c r="G27" s="4"/>
      <c r="H27" s="37"/>
      <c r="I27" s="37"/>
      <c r="J27" s="37"/>
      <c r="K27" s="78"/>
      <c r="L27" s="39"/>
      <c r="M27" s="310"/>
    </row>
    <row r="28" spans="1:13" ht="99" x14ac:dyDescent="0.25">
      <c r="B28" s="308">
        <v>3</v>
      </c>
      <c r="C28" s="309" t="str">
        <f>+$E$24</f>
        <v xml:space="preserve">Audit report and disclosures related to accounting estimates
</v>
      </c>
      <c r="D28" s="246">
        <v>3.3</v>
      </c>
      <c r="E28" s="3" t="s">
        <v>447</v>
      </c>
      <c r="F28" s="3" t="s">
        <v>448</v>
      </c>
      <c r="G28" s="4"/>
      <c r="H28" s="37"/>
      <c r="I28" s="37"/>
      <c r="J28" s="37"/>
      <c r="K28" s="78"/>
      <c r="L28" s="39"/>
      <c r="M28" s="310"/>
    </row>
    <row r="29" spans="1:13" x14ac:dyDescent="0.25">
      <c r="F29" s="311"/>
    </row>
    <row r="30" spans="1:13" x14ac:dyDescent="0.25">
      <c r="F30" s="311"/>
    </row>
    <row r="31" spans="1:13" x14ac:dyDescent="0.25">
      <c r="F31" s="312"/>
    </row>
  </sheetData>
  <mergeCells count="10">
    <mergeCell ref="B6:D6"/>
    <mergeCell ref="E6:M6"/>
    <mergeCell ref="B7:D7"/>
    <mergeCell ref="E7:M7"/>
    <mergeCell ref="B1:M1"/>
    <mergeCell ref="B2:M2"/>
    <mergeCell ref="B3:D3"/>
    <mergeCell ref="E3:M3"/>
    <mergeCell ref="B4:M4"/>
    <mergeCell ref="B5:M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203F0-83AF-41F3-B281-37C1387CEE4C}">
  <dimension ref="A1:M55"/>
  <sheetViews>
    <sheetView workbookViewId="0">
      <selection activeCell="B17" sqref="B17:M17"/>
    </sheetView>
  </sheetViews>
  <sheetFormatPr defaultRowHeight="15" x14ac:dyDescent="0.25"/>
  <cols>
    <col min="1" max="1" width="2.42578125" customWidth="1"/>
    <col min="3" max="3" width="16.140625" customWidth="1"/>
    <col min="5" max="5" width="72.140625" customWidth="1"/>
    <col min="6" max="6" width="13.7109375" customWidth="1"/>
    <col min="7" max="7" width="12.28515625" customWidth="1"/>
    <col min="8" max="10" width="4" customWidth="1"/>
    <col min="11" max="11" width="38.140625" customWidth="1"/>
    <col min="12" max="12" width="15.85546875" customWidth="1"/>
    <col min="13" max="13" width="35.28515625" customWidth="1"/>
  </cols>
  <sheetData>
    <row r="1" spans="2:13" s="25" customFormat="1" ht="25.5" customHeight="1" x14ac:dyDescent="0.25">
      <c r="B1" s="441" t="s">
        <v>412</v>
      </c>
      <c r="C1" s="442"/>
      <c r="D1" s="442"/>
      <c r="E1" s="442"/>
      <c r="F1" s="442"/>
      <c r="G1" s="442"/>
      <c r="H1" s="442"/>
      <c r="I1" s="442"/>
      <c r="J1" s="442"/>
      <c r="K1" s="442"/>
      <c r="L1" s="442"/>
      <c r="M1" s="443"/>
    </row>
    <row r="2" spans="2:13" s="25" customFormat="1" ht="21.75" customHeight="1" x14ac:dyDescent="0.25">
      <c r="B2" s="479" t="s">
        <v>449</v>
      </c>
      <c r="C2" s="480"/>
      <c r="D2" s="480"/>
      <c r="E2" s="480"/>
      <c r="F2" s="480"/>
      <c r="G2" s="480"/>
      <c r="H2" s="480"/>
      <c r="I2" s="480"/>
      <c r="J2" s="480"/>
      <c r="K2" s="480"/>
      <c r="L2" s="480"/>
      <c r="M2" s="481"/>
    </row>
    <row r="3" spans="2:13" s="25" customFormat="1" ht="38.25" customHeight="1" x14ac:dyDescent="0.25">
      <c r="B3" s="482" t="s">
        <v>450</v>
      </c>
      <c r="C3" s="483"/>
      <c r="D3" s="483"/>
      <c r="E3" s="484" t="s">
        <v>451</v>
      </c>
      <c r="F3" s="483"/>
      <c r="G3" s="483"/>
      <c r="H3" s="483"/>
      <c r="I3" s="483"/>
      <c r="J3" s="483"/>
      <c r="K3" s="483"/>
      <c r="L3" s="483"/>
      <c r="M3" s="485"/>
    </row>
    <row r="4" spans="2:13" s="25" customFormat="1" ht="21" customHeight="1" x14ac:dyDescent="0.25">
      <c r="B4" s="441" t="s">
        <v>416</v>
      </c>
      <c r="C4" s="442"/>
      <c r="D4" s="442"/>
      <c r="E4" s="442"/>
      <c r="F4" s="442"/>
      <c r="G4" s="442"/>
      <c r="H4" s="442"/>
      <c r="I4" s="442"/>
      <c r="J4" s="442"/>
      <c r="K4" s="442"/>
      <c r="L4" s="442"/>
      <c r="M4" s="443"/>
    </row>
    <row r="5" spans="2:13" s="25" customFormat="1" x14ac:dyDescent="0.25">
      <c r="B5" s="476" t="s">
        <v>417</v>
      </c>
      <c r="C5" s="477"/>
      <c r="D5" s="477"/>
      <c r="E5" s="477"/>
      <c r="F5" s="477"/>
      <c r="G5" s="477"/>
      <c r="H5" s="477"/>
      <c r="I5" s="477"/>
      <c r="J5" s="477"/>
      <c r="K5" s="477"/>
      <c r="L5" s="477"/>
      <c r="M5" s="478"/>
    </row>
    <row r="6" spans="2:13" s="25" customFormat="1" ht="34.5" customHeight="1" x14ac:dyDescent="0.25">
      <c r="B6" s="486">
        <v>1</v>
      </c>
      <c r="C6" s="487"/>
      <c r="D6" s="487"/>
      <c r="E6" s="459" t="s">
        <v>452</v>
      </c>
      <c r="F6" s="460"/>
      <c r="G6" s="460"/>
      <c r="H6" s="460"/>
      <c r="I6" s="460"/>
      <c r="J6" s="460"/>
      <c r="K6" s="460"/>
      <c r="L6" s="460"/>
      <c r="M6" s="461"/>
    </row>
    <row r="7" spans="2:13" s="25" customFormat="1" ht="19.5" customHeight="1" x14ac:dyDescent="0.25">
      <c r="B7" s="488">
        <v>2</v>
      </c>
      <c r="C7" s="489"/>
      <c r="D7" s="489"/>
      <c r="E7" s="438" t="s">
        <v>453</v>
      </c>
      <c r="F7" s="439"/>
      <c r="G7" s="439"/>
      <c r="H7" s="439"/>
      <c r="I7" s="439"/>
      <c r="J7" s="439"/>
      <c r="K7" s="439"/>
      <c r="L7" s="439"/>
      <c r="M7" s="440"/>
    </row>
    <row r="8" spans="2:13" s="25" customFormat="1" ht="32.25" customHeight="1" x14ac:dyDescent="0.25">
      <c r="B8" s="449">
        <v>3</v>
      </c>
      <c r="C8" s="450"/>
      <c r="D8" s="450"/>
      <c r="E8" s="490" t="s">
        <v>454</v>
      </c>
      <c r="F8" s="491"/>
      <c r="G8" s="491"/>
      <c r="H8" s="491"/>
      <c r="I8" s="491"/>
      <c r="J8" s="491"/>
      <c r="K8" s="491"/>
      <c r="L8" s="491"/>
      <c r="M8" s="492"/>
    </row>
    <row r="9" spans="2:13" s="25" customFormat="1" ht="27" customHeight="1" x14ac:dyDescent="0.25">
      <c r="B9" s="441" t="s">
        <v>455</v>
      </c>
      <c r="C9" s="442"/>
      <c r="D9" s="442"/>
      <c r="E9" s="442"/>
      <c r="F9" s="442"/>
      <c r="G9" s="442"/>
      <c r="H9" s="442"/>
      <c r="I9" s="442"/>
      <c r="J9" s="442"/>
      <c r="K9" s="442"/>
      <c r="L9" s="442"/>
      <c r="M9" s="443"/>
    </row>
    <row r="10" spans="2:13" s="25" customFormat="1" ht="86.25" customHeight="1" x14ac:dyDescent="0.25">
      <c r="B10" s="451" t="s">
        <v>456</v>
      </c>
      <c r="C10" s="452"/>
      <c r="D10" s="452"/>
      <c r="E10" s="493" t="s">
        <v>457</v>
      </c>
      <c r="F10" s="494"/>
      <c r="G10" s="494"/>
      <c r="H10" s="494"/>
      <c r="I10" s="494"/>
      <c r="J10" s="494"/>
      <c r="K10" s="494"/>
      <c r="L10" s="494"/>
      <c r="M10" s="495"/>
    </row>
    <row r="11" spans="2:13" s="25" customFormat="1" ht="17.25" customHeight="1" x14ac:dyDescent="0.25">
      <c r="B11" s="436" t="s">
        <v>458</v>
      </c>
      <c r="C11" s="437"/>
      <c r="D11" s="437"/>
      <c r="E11" s="438" t="s">
        <v>459</v>
      </c>
      <c r="F11" s="439"/>
      <c r="G11" s="439"/>
      <c r="H11" s="439"/>
      <c r="I11" s="439"/>
      <c r="J11" s="439"/>
      <c r="K11" s="439"/>
      <c r="L11" s="439"/>
      <c r="M11" s="440"/>
    </row>
    <row r="12" spans="2:13" s="25" customFormat="1" x14ac:dyDescent="0.25">
      <c r="B12" s="436" t="s">
        <v>460</v>
      </c>
      <c r="C12" s="437"/>
      <c r="D12" s="437"/>
      <c r="E12" s="438" t="s">
        <v>461</v>
      </c>
      <c r="F12" s="439"/>
      <c r="G12" s="439"/>
      <c r="H12" s="439"/>
      <c r="I12" s="439"/>
      <c r="J12" s="439"/>
      <c r="K12" s="439"/>
      <c r="L12" s="439"/>
      <c r="M12" s="440"/>
    </row>
    <row r="13" spans="2:13" s="25" customFormat="1" x14ac:dyDescent="0.25">
      <c r="B13" s="436" t="s">
        <v>462</v>
      </c>
      <c r="C13" s="437"/>
      <c r="D13" s="437"/>
      <c r="E13" s="438" t="s">
        <v>463</v>
      </c>
      <c r="F13" s="439"/>
      <c r="G13" s="439"/>
      <c r="H13" s="439"/>
      <c r="I13" s="439"/>
      <c r="J13" s="439"/>
      <c r="K13" s="439"/>
      <c r="L13" s="439"/>
      <c r="M13" s="440"/>
    </row>
    <row r="14" spans="2:13" s="25" customFormat="1" x14ac:dyDescent="0.25">
      <c r="B14" s="436" t="s">
        <v>464</v>
      </c>
      <c r="C14" s="437"/>
      <c r="D14" s="437"/>
      <c r="E14" s="438" t="s">
        <v>465</v>
      </c>
      <c r="F14" s="439"/>
      <c r="G14" s="439"/>
      <c r="H14" s="439"/>
      <c r="I14" s="439"/>
      <c r="J14" s="439"/>
      <c r="K14" s="439"/>
      <c r="L14" s="439"/>
      <c r="M14" s="440"/>
    </row>
    <row r="15" spans="2:13" s="25" customFormat="1" x14ac:dyDescent="0.25">
      <c r="B15" s="436" t="s">
        <v>466</v>
      </c>
      <c r="C15" s="437"/>
      <c r="D15" s="437"/>
      <c r="E15" s="438" t="s">
        <v>467</v>
      </c>
      <c r="F15" s="439"/>
      <c r="G15" s="439"/>
      <c r="H15" s="439"/>
      <c r="I15" s="439"/>
      <c r="J15" s="439"/>
      <c r="K15" s="439"/>
      <c r="L15" s="439"/>
      <c r="M15" s="440"/>
    </row>
    <row r="16" spans="2:13" s="25" customFormat="1" x14ac:dyDescent="0.25">
      <c r="B16" s="496"/>
      <c r="C16" s="496"/>
      <c r="D16" s="496"/>
      <c r="E16" s="496"/>
      <c r="F16" s="496"/>
      <c r="G16" s="496"/>
    </row>
    <row r="17" spans="1:13" s="25" customFormat="1" ht="21.75" customHeight="1" x14ac:dyDescent="0.25">
      <c r="B17" s="496" t="s">
        <v>468</v>
      </c>
      <c r="C17" s="496"/>
      <c r="D17" s="496"/>
      <c r="E17" s="496"/>
      <c r="F17" s="496"/>
      <c r="G17" s="496"/>
      <c r="H17" s="496"/>
      <c r="I17" s="496"/>
      <c r="J17" s="496"/>
      <c r="K17" s="496"/>
      <c r="L17" s="496"/>
      <c r="M17" s="496"/>
    </row>
    <row r="20" spans="1:13" ht="115.5" customHeight="1" x14ac:dyDescent="0.25">
      <c r="B20" s="41" t="s">
        <v>420</v>
      </c>
      <c r="C20" s="2" t="s">
        <v>421</v>
      </c>
      <c r="D20" s="306" t="s">
        <v>142</v>
      </c>
      <c r="E20" s="2" t="s">
        <v>236</v>
      </c>
      <c r="F20" s="2" t="s">
        <v>144</v>
      </c>
      <c r="G20" s="2" t="s">
        <v>422</v>
      </c>
      <c r="H20" s="41" t="s">
        <v>4</v>
      </c>
      <c r="I20" s="41" t="s">
        <v>5</v>
      </c>
      <c r="J20" s="41" t="s">
        <v>6</v>
      </c>
      <c r="K20" s="76" t="s">
        <v>7</v>
      </c>
      <c r="L20" s="2" t="s">
        <v>235</v>
      </c>
      <c r="M20" s="307" t="s">
        <v>137</v>
      </c>
    </row>
    <row r="21" spans="1:13" ht="23.25" customHeight="1" x14ac:dyDescent="0.25">
      <c r="A21" s="209"/>
      <c r="B21" s="209"/>
      <c r="C21" s="209"/>
      <c r="D21" s="155">
        <v>1</v>
      </c>
      <c r="E21" s="12" t="s">
        <v>469</v>
      </c>
      <c r="F21" s="209"/>
      <c r="G21" s="6"/>
      <c r="H21" s="38"/>
      <c r="I21" s="38"/>
      <c r="J21" s="38"/>
      <c r="K21" s="77"/>
      <c r="L21" s="38"/>
      <c r="M21" s="128"/>
    </row>
    <row r="22" spans="1:13" ht="51" customHeight="1" x14ac:dyDescent="0.25">
      <c r="B22" s="308">
        <v>1</v>
      </c>
      <c r="C22" s="309" t="str">
        <f>+$E$21</f>
        <v xml:space="preserve">GEP/GET ownership of the audit
</v>
      </c>
      <c r="D22" s="246"/>
      <c r="E22" s="2" t="s">
        <v>470</v>
      </c>
      <c r="F22" s="209"/>
      <c r="G22" s="6"/>
      <c r="H22" s="38"/>
      <c r="I22" s="38"/>
      <c r="J22" s="38"/>
      <c r="K22" s="77"/>
      <c r="L22" s="38"/>
      <c r="M22" s="128"/>
    </row>
    <row r="23" spans="1:13" ht="66.75" customHeight="1" x14ac:dyDescent="0.25">
      <c r="B23" s="308">
        <f>+B22</f>
        <v>1</v>
      </c>
      <c r="C23" s="309" t="str">
        <f>+$E$21</f>
        <v xml:space="preserve">GEP/GET ownership of the audit
</v>
      </c>
      <c r="D23" s="246">
        <v>1.1000000000000001</v>
      </c>
      <c r="E23" s="3" t="s">
        <v>471</v>
      </c>
      <c r="F23" s="3" t="s">
        <v>472</v>
      </c>
      <c r="G23" s="4"/>
      <c r="H23" s="37"/>
      <c r="I23" s="37"/>
      <c r="J23" s="37"/>
      <c r="K23" s="78"/>
      <c r="L23" s="39"/>
      <c r="M23" s="310"/>
    </row>
    <row r="24" spans="1:13" ht="177.75" customHeight="1" x14ac:dyDescent="0.25">
      <c r="B24" s="308">
        <f>+B23</f>
        <v>1</v>
      </c>
      <c r="C24" s="309" t="str">
        <f>+$E$21</f>
        <v xml:space="preserve">GEP/GET ownership of the audit
</v>
      </c>
      <c r="D24" s="246">
        <v>1.2</v>
      </c>
      <c r="E24" s="3" t="s">
        <v>473</v>
      </c>
      <c r="F24" s="3" t="s">
        <v>474</v>
      </c>
      <c r="G24" s="4"/>
      <c r="H24" s="37"/>
      <c r="I24" s="37"/>
      <c r="J24" s="37"/>
      <c r="K24" s="78"/>
      <c r="L24" s="39"/>
      <c r="M24" s="310"/>
    </row>
    <row r="25" spans="1:13" ht="60" x14ac:dyDescent="0.25">
      <c r="B25" s="308">
        <f>+B24</f>
        <v>1</v>
      </c>
      <c r="C25" s="309" t="str">
        <f>+$E$21</f>
        <v xml:space="preserve">GEP/GET ownership of the audit
</v>
      </c>
      <c r="D25" s="246">
        <v>1.3</v>
      </c>
      <c r="E25" s="3" t="s">
        <v>475</v>
      </c>
      <c r="F25" s="3" t="s">
        <v>476</v>
      </c>
      <c r="G25" s="4"/>
      <c r="H25" s="37"/>
      <c r="I25" s="37"/>
      <c r="J25" s="37"/>
      <c r="K25" s="78"/>
      <c r="L25" s="39"/>
      <c r="M25" s="310"/>
    </row>
    <row r="26" spans="1:13" ht="90" customHeight="1" x14ac:dyDescent="0.25">
      <c r="B26" s="308">
        <f>+B25</f>
        <v>1</v>
      </c>
      <c r="C26" s="309" t="str">
        <f>+$E$21</f>
        <v xml:space="preserve">GEP/GET ownership of the audit
</v>
      </c>
      <c r="D26" s="246">
        <v>1.4</v>
      </c>
      <c r="E26" s="3" t="s">
        <v>477</v>
      </c>
      <c r="F26" s="3" t="s">
        <v>478</v>
      </c>
      <c r="G26" s="4"/>
      <c r="H26" s="37"/>
      <c r="I26" s="37"/>
      <c r="J26" s="37"/>
      <c r="K26" s="78"/>
      <c r="L26" s="39"/>
      <c r="M26" s="310"/>
    </row>
    <row r="27" spans="1:13" ht="39.75" customHeight="1" x14ac:dyDescent="0.25">
      <c r="A27" s="209"/>
      <c r="B27" s="209"/>
      <c r="C27" s="209"/>
      <c r="D27" s="155">
        <v>2</v>
      </c>
      <c r="E27" s="12" t="s">
        <v>479</v>
      </c>
      <c r="F27" s="209"/>
      <c r="G27" s="6"/>
      <c r="H27" s="38"/>
      <c r="I27" s="38"/>
      <c r="J27" s="38"/>
      <c r="K27" s="77"/>
      <c r="L27" s="38"/>
      <c r="M27" s="128"/>
    </row>
    <row r="28" spans="1:13" ht="81.75" customHeight="1" x14ac:dyDescent="0.25">
      <c r="B28" s="308">
        <v>2</v>
      </c>
      <c r="C28" s="309" t="str">
        <f t="shared" ref="C28:C34" si="0">+$E$27</f>
        <v xml:space="preserve">Planning / Scoping of the group audit and risk assessment procedures
</v>
      </c>
      <c r="D28" s="246"/>
      <c r="E28" s="2" t="s">
        <v>480</v>
      </c>
      <c r="F28" s="209"/>
      <c r="G28" s="6"/>
      <c r="H28" s="38"/>
      <c r="I28" s="38"/>
      <c r="J28" s="38"/>
      <c r="K28" s="77"/>
      <c r="L28" s="38"/>
      <c r="M28" s="128"/>
    </row>
    <row r="29" spans="1:13" ht="86.25" customHeight="1" x14ac:dyDescent="0.25">
      <c r="B29" s="308">
        <v>2</v>
      </c>
      <c r="C29" s="309" t="str">
        <f t="shared" si="0"/>
        <v xml:space="preserve">Planning / Scoping of the group audit and risk assessment procedures
</v>
      </c>
      <c r="D29" s="246">
        <v>2.1</v>
      </c>
      <c r="E29" s="3" t="s">
        <v>481</v>
      </c>
      <c r="F29" s="3" t="s">
        <v>482</v>
      </c>
      <c r="G29" s="4"/>
      <c r="H29" s="37"/>
      <c r="I29" s="37"/>
      <c r="J29" s="37"/>
      <c r="K29" s="78"/>
      <c r="L29" s="39"/>
      <c r="M29" s="310"/>
    </row>
    <row r="30" spans="1:13" ht="90" x14ac:dyDescent="0.25">
      <c r="B30" s="308">
        <v>2</v>
      </c>
      <c r="C30" s="309" t="str">
        <f t="shared" si="0"/>
        <v xml:space="preserve">Planning / Scoping of the group audit and risk assessment procedures
</v>
      </c>
      <c r="D30" s="246">
        <v>2.2000000000000002</v>
      </c>
      <c r="E30" s="3" t="s">
        <v>483</v>
      </c>
      <c r="F30" s="3" t="s">
        <v>484</v>
      </c>
      <c r="G30" s="4"/>
      <c r="H30" s="37"/>
      <c r="I30" s="37"/>
      <c r="J30" s="37"/>
      <c r="K30" s="78"/>
      <c r="L30" s="39"/>
      <c r="M30" s="310"/>
    </row>
    <row r="31" spans="1:13" ht="90" x14ac:dyDescent="0.25">
      <c r="B31" s="308">
        <v>2</v>
      </c>
      <c r="C31" s="309" t="str">
        <f t="shared" si="0"/>
        <v xml:space="preserve">Planning / Scoping of the group audit and risk assessment procedures
</v>
      </c>
      <c r="D31" s="246">
        <v>2.2999999999999998</v>
      </c>
      <c r="E31" s="3" t="s">
        <v>485</v>
      </c>
      <c r="F31" s="3" t="s">
        <v>486</v>
      </c>
      <c r="G31" s="4"/>
      <c r="H31" s="37"/>
      <c r="I31" s="37"/>
      <c r="J31" s="37"/>
      <c r="K31" s="78"/>
      <c r="L31" s="39"/>
      <c r="M31" s="310"/>
    </row>
    <row r="32" spans="1:13" ht="97.5" customHeight="1" x14ac:dyDescent="0.25">
      <c r="B32" s="308">
        <v>2</v>
      </c>
      <c r="C32" s="309" t="str">
        <f t="shared" si="0"/>
        <v xml:space="preserve">Planning / Scoping of the group audit and risk assessment procedures
</v>
      </c>
      <c r="D32" s="246">
        <v>2.4</v>
      </c>
      <c r="E32" s="3" t="s">
        <v>487</v>
      </c>
      <c r="F32" s="3" t="s">
        <v>488</v>
      </c>
      <c r="G32" s="4"/>
      <c r="H32" s="37"/>
      <c r="I32" s="37"/>
      <c r="J32" s="37"/>
      <c r="K32" s="78"/>
      <c r="L32" s="39"/>
      <c r="M32" s="310"/>
    </row>
    <row r="33" spans="1:13" ht="90" x14ac:dyDescent="0.25">
      <c r="B33" s="308">
        <v>2</v>
      </c>
      <c r="C33" s="309" t="str">
        <f t="shared" si="0"/>
        <v xml:space="preserve">Planning / Scoping of the group audit and risk assessment procedures
</v>
      </c>
      <c r="D33" s="246">
        <v>2.5</v>
      </c>
      <c r="E33" s="3" t="s">
        <v>489</v>
      </c>
      <c r="F33" s="3" t="s">
        <v>490</v>
      </c>
      <c r="G33" s="4"/>
      <c r="H33" s="37"/>
      <c r="I33" s="37"/>
      <c r="J33" s="37"/>
      <c r="K33" s="78"/>
      <c r="L33" s="39"/>
      <c r="M33" s="310"/>
    </row>
    <row r="34" spans="1:13" ht="84" customHeight="1" x14ac:dyDescent="0.25">
      <c r="B34" s="308">
        <v>2</v>
      </c>
      <c r="C34" s="309" t="str">
        <f t="shared" si="0"/>
        <v xml:space="preserve">Planning / Scoping of the group audit and risk assessment procedures
</v>
      </c>
      <c r="D34" s="246">
        <v>2.6</v>
      </c>
      <c r="E34" s="3" t="s">
        <v>491</v>
      </c>
      <c r="F34" s="3" t="s">
        <v>492</v>
      </c>
      <c r="G34" s="4"/>
      <c r="H34" s="37"/>
      <c r="I34" s="37"/>
      <c r="J34" s="37"/>
      <c r="K34" s="78"/>
      <c r="L34" s="39"/>
      <c r="M34" s="310"/>
    </row>
    <row r="35" spans="1:13" ht="39.75" customHeight="1" x14ac:dyDescent="0.25">
      <c r="A35" s="209"/>
      <c r="B35" s="209"/>
      <c r="C35" s="209"/>
      <c r="D35" s="155">
        <v>3</v>
      </c>
      <c r="E35" s="12" t="s">
        <v>493</v>
      </c>
      <c r="F35" s="209"/>
      <c r="G35" s="6"/>
      <c r="H35" s="38"/>
      <c r="I35" s="38"/>
      <c r="J35" s="38"/>
      <c r="K35" s="77"/>
      <c r="L35" s="38"/>
      <c r="M35" s="128"/>
    </row>
    <row r="36" spans="1:13" ht="62.25" customHeight="1" x14ac:dyDescent="0.25">
      <c r="B36" s="308">
        <v>3</v>
      </c>
      <c r="C36" s="309" t="str">
        <f>+$E$35</f>
        <v>Work performed by component auditors</v>
      </c>
      <c r="D36" s="246"/>
      <c r="E36" s="2" t="s">
        <v>494</v>
      </c>
      <c r="F36" s="209"/>
      <c r="G36" s="6"/>
      <c r="H36" s="38"/>
      <c r="I36" s="38"/>
      <c r="J36" s="38"/>
      <c r="K36" s="77"/>
      <c r="L36" s="38"/>
      <c r="M36" s="128"/>
    </row>
    <row r="37" spans="1:13" ht="132" customHeight="1" x14ac:dyDescent="0.25">
      <c r="B37" s="308">
        <v>3</v>
      </c>
      <c r="C37" s="309" t="str">
        <f>+C36</f>
        <v>Work performed by component auditors</v>
      </c>
      <c r="D37" s="246">
        <v>3.1</v>
      </c>
      <c r="E37" s="3" t="s">
        <v>495</v>
      </c>
      <c r="F37" s="3" t="s">
        <v>496</v>
      </c>
      <c r="G37" s="4"/>
      <c r="H37" s="37"/>
      <c r="I37" s="37"/>
      <c r="J37" s="37"/>
      <c r="K37" s="78"/>
      <c r="L37" s="39"/>
      <c r="M37" s="310"/>
    </row>
    <row r="38" spans="1:13" ht="82.5" x14ac:dyDescent="0.25">
      <c r="B38" s="308">
        <v>3</v>
      </c>
      <c r="C38" s="309" t="str">
        <f>+C37</f>
        <v>Work performed by component auditors</v>
      </c>
      <c r="D38" s="246">
        <v>3.2</v>
      </c>
      <c r="E38" s="3" t="s">
        <v>497</v>
      </c>
      <c r="F38" s="3" t="s">
        <v>498</v>
      </c>
      <c r="G38" s="4"/>
      <c r="H38" s="37"/>
      <c r="I38" s="37"/>
      <c r="J38" s="37"/>
      <c r="K38" s="78"/>
      <c r="L38" s="39"/>
      <c r="M38" s="310"/>
    </row>
    <row r="39" spans="1:13" ht="60" x14ac:dyDescent="0.25">
      <c r="B39" s="308">
        <v>3</v>
      </c>
      <c r="C39" s="309" t="str">
        <f t="shared" ref="C39:C41" si="1">+C38</f>
        <v>Work performed by component auditors</v>
      </c>
      <c r="D39" s="246">
        <v>3.3</v>
      </c>
      <c r="E39" s="3" t="s">
        <v>499</v>
      </c>
      <c r="F39" s="3" t="s">
        <v>500</v>
      </c>
      <c r="G39" s="4"/>
      <c r="H39" s="37"/>
      <c r="I39" s="37"/>
      <c r="J39" s="37"/>
      <c r="K39" s="78"/>
      <c r="L39" s="39"/>
      <c r="M39" s="310"/>
    </row>
    <row r="40" spans="1:13" ht="82.5" x14ac:dyDescent="0.25">
      <c r="B40" s="308">
        <v>3</v>
      </c>
      <c r="C40" s="309" t="str">
        <f t="shared" si="1"/>
        <v>Work performed by component auditors</v>
      </c>
      <c r="D40" s="246">
        <v>3.4</v>
      </c>
      <c r="E40" s="3" t="s">
        <v>501</v>
      </c>
      <c r="F40" s="3" t="s">
        <v>502</v>
      </c>
      <c r="G40" s="4"/>
      <c r="H40" s="37"/>
      <c r="I40" s="37"/>
      <c r="J40" s="37"/>
      <c r="K40" s="78"/>
      <c r="L40" s="39"/>
      <c r="M40" s="310"/>
    </row>
    <row r="41" spans="1:13" ht="60" x14ac:dyDescent="0.25">
      <c r="B41" s="308">
        <v>3</v>
      </c>
      <c r="C41" s="309" t="str">
        <f t="shared" si="1"/>
        <v>Work performed by component auditors</v>
      </c>
      <c r="D41" s="246">
        <v>3.5</v>
      </c>
      <c r="E41" s="3" t="s">
        <v>503</v>
      </c>
      <c r="F41" s="3" t="s">
        <v>498</v>
      </c>
      <c r="G41" s="4"/>
      <c r="H41" s="37"/>
      <c r="I41" s="37"/>
      <c r="J41" s="37"/>
      <c r="K41" s="78"/>
      <c r="L41" s="39"/>
      <c r="M41" s="310"/>
    </row>
    <row r="42" spans="1:13" ht="39.75" customHeight="1" x14ac:dyDescent="0.25">
      <c r="A42" s="209"/>
      <c r="B42" s="209"/>
      <c r="C42" s="209"/>
      <c r="D42" s="155">
        <v>4</v>
      </c>
      <c r="E42" s="12" t="s">
        <v>504</v>
      </c>
      <c r="F42" s="209"/>
      <c r="G42" s="6"/>
      <c r="H42" s="38"/>
      <c r="I42" s="38"/>
      <c r="J42" s="38"/>
      <c r="K42" s="77"/>
      <c r="L42" s="38"/>
      <c r="M42" s="128"/>
    </row>
    <row r="43" spans="1:13" ht="62.25" customHeight="1" x14ac:dyDescent="0.25">
      <c r="B43" s="308">
        <v>3</v>
      </c>
      <c r="C43" s="309" t="str">
        <f>+$E$42</f>
        <v>Consolidation process and group audit procedures</v>
      </c>
      <c r="D43" s="246"/>
      <c r="E43" s="2" t="s">
        <v>505</v>
      </c>
      <c r="F43" s="209"/>
      <c r="G43" s="6"/>
      <c r="H43" s="38"/>
      <c r="I43" s="38"/>
      <c r="J43" s="38"/>
      <c r="K43" s="77"/>
      <c r="L43" s="38"/>
      <c r="M43" s="128"/>
    </row>
    <row r="44" spans="1:13" ht="60" x14ac:dyDescent="0.25">
      <c r="B44" s="308">
        <v>3</v>
      </c>
      <c r="C44" s="309" t="str">
        <f t="shared" ref="C44:C50" si="2">+C43</f>
        <v>Consolidation process and group audit procedures</v>
      </c>
      <c r="D44" s="246">
        <v>4.0999999999999996</v>
      </c>
      <c r="E44" s="3" t="s">
        <v>506</v>
      </c>
      <c r="F44" s="3" t="s">
        <v>507</v>
      </c>
      <c r="G44" s="4"/>
      <c r="H44" s="37"/>
      <c r="I44" s="37"/>
      <c r="J44" s="37"/>
      <c r="K44" s="78"/>
      <c r="L44" s="39"/>
      <c r="M44" s="310"/>
    </row>
    <row r="45" spans="1:13" ht="60" x14ac:dyDescent="0.25">
      <c r="B45" s="308">
        <v>3</v>
      </c>
      <c r="C45" s="309" t="str">
        <f t="shared" si="2"/>
        <v>Consolidation process and group audit procedures</v>
      </c>
      <c r="D45" s="246">
        <v>4.2</v>
      </c>
      <c r="E45" s="3" t="s">
        <v>508</v>
      </c>
      <c r="F45" s="3" t="s">
        <v>509</v>
      </c>
      <c r="G45" s="4"/>
      <c r="H45" s="37"/>
      <c r="I45" s="37"/>
      <c r="J45" s="37"/>
      <c r="K45" s="78"/>
      <c r="L45" s="39"/>
      <c r="M45" s="310"/>
    </row>
    <row r="46" spans="1:13" ht="82.5" x14ac:dyDescent="0.25">
      <c r="B46" s="308">
        <v>3</v>
      </c>
      <c r="C46" s="309" t="str">
        <f t="shared" si="2"/>
        <v>Consolidation process and group audit procedures</v>
      </c>
      <c r="D46" s="246">
        <v>4.3</v>
      </c>
      <c r="E46" s="3" t="s">
        <v>510</v>
      </c>
      <c r="F46" s="3" t="s">
        <v>511</v>
      </c>
      <c r="G46" s="4"/>
      <c r="H46" s="37"/>
      <c r="I46" s="37"/>
      <c r="J46" s="37"/>
      <c r="K46" s="78"/>
      <c r="L46" s="39"/>
      <c r="M46" s="310"/>
    </row>
    <row r="47" spans="1:13" ht="115.5" x14ac:dyDescent="0.25">
      <c r="B47" s="308">
        <v>3</v>
      </c>
      <c r="C47" s="309" t="str">
        <f t="shared" si="2"/>
        <v>Consolidation process and group audit procedures</v>
      </c>
      <c r="D47" s="246">
        <v>4.4000000000000004</v>
      </c>
      <c r="E47" s="3" t="s">
        <v>512</v>
      </c>
      <c r="F47" s="3" t="s">
        <v>513</v>
      </c>
      <c r="G47" s="4"/>
      <c r="H47" s="37"/>
      <c r="I47" s="37"/>
      <c r="J47" s="37"/>
      <c r="K47" s="78"/>
      <c r="L47" s="39"/>
      <c r="M47" s="310"/>
    </row>
    <row r="48" spans="1:13" ht="99" x14ac:dyDescent="0.25">
      <c r="B48" s="308">
        <v>3</v>
      </c>
      <c r="C48" s="309" t="str">
        <f t="shared" si="2"/>
        <v>Consolidation process and group audit procedures</v>
      </c>
      <c r="D48" s="246">
        <v>4.5</v>
      </c>
      <c r="E48" s="3" t="s">
        <v>514</v>
      </c>
      <c r="F48" s="3" t="s">
        <v>515</v>
      </c>
      <c r="G48" s="4"/>
      <c r="H48" s="37"/>
      <c r="I48" s="37"/>
      <c r="J48" s="37"/>
      <c r="K48" s="78"/>
      <c r="L48" s="39"/>
      <c r="M48" s="310"/>
    </row>
    <row r="49" spans="1:13" ht="60" x14ac:dyDescent="0.25">
      <c r="B49" s="308">
        <v>3</v>
      </c>
      <c r="C49" s="309" t="str">
        <f t="shared" si="2"/>
        <v>Consolidation process and group audit procedures</v>
      </c>
      <c r="D49" s="246">
        <v>4.5999999999999996</v>
      </c>
      <c r="E49" s="3" t="s">
        <v>516</v>
      </c>
      <c r="F49" s="3" t="s">
        <v>517</v>
      </c>
      <c r="G49" s="4"/>
      <c r="H49" s="37"/>
      <c r="I49" s="37"/>
      <c r="J49" s="37"/>
      <c r="K49" s="78"/>
      <c r="L49" s="39"/>
      <c r="M49" s="310"/>
    </row>
    <row r="50" spans="1:13" ht="99" x14ac:dyDescent="0.25">
      <c r="B50" s="308">
        <v>3</v>
      </c>
      <c r="C50" s="309" t="str">
        <f t="shared" si="2"/>
        <v>Consolidation process and group audit procedures</v>
      </c>
      <c r="D50" s="246">
        <v>4.7</v>
      </c>
      <c r="E50" s="3" t="s">
        <v>518</v>
      </c>
      <c r="F50" s="3" t="s">
        <v>519</v>
      </c>
      <c r="G50" s="4"/>
      <c r="H50" s="37"/>
      <c r="I50" s="37"/>
      <c r="J50" s="37"/>
      <c r="K50" s="78"/>
      <c r="L50" s="39"/>
      <c r="M50" s="310"/>
    </row>
    <row r="51" spans="1:13" ht="39.75" customHeight="1" x14ac:dyDescent="0.25">
      <c r="A51" s="209"/>
      <c r="B51" s="209"/>
      <c r="C51" s="209"/>
      <c r="D51" s="155">
        <v>4</v>
      </c>
      <c r="E51" s="12" t="s">
        <v>520</v>
      </c>
      <c r="F51" s="209"/>
      <c r="G51" s="6"/>
      <c r="H51" s="38"/>
      <c r="I51" s="38"/>
      <c r="J51" s="38"/>
      <c r="K51" s="77"/>
      <c r="L51" s="38"/>
      <c r="M51" s="128"/>
    </row>
    <row r="52" spans="1:13" ht="62.25" customHeight="1" x14ac:dyDescent="0.25">
      <c r="B52" s="308">
        <v>3</v>
      </c>
      <c r="C52" s="309" t="str">
        <f>+$E$51</f>
        <v>Communication with group management and TCWG of the group</v>
      </c>
      <c r="D52" s="246"/>
      <c r="E52" s="2" t="s">
        <v>521</v>
      </c>
      <c r="F52" s="209"/>
      <c r="G52" s="6"/>
      <c r="H52" s="38"/>
      <c r="I52" s="38"/>
      <c r="J52" s="38"/>
      <c r="K52" s="77"/>
      <c r="L52" s="38"/>
      <c r="M52" s="128"/>
    </row>
    <row r="53" spans="1:13" ht="75" x14ac:dyDescent="0.25">
      <c r="B53" s="308">
        <v>3</v>
      </c>
      <c r="C53" s="309" t="str">
        <f>+C52</f>
        <v>Communication with group management and TCWG of the group</v>
      </c>
      <c r="D53" s="246">
        <v>4.0999999999999996</v>
      </c>
      <c r="E53" s="3" t="s">
        <v>522</v>
      </c>
      <c r="F53" s="3" t="s">
        <v>523</v>
      </c>
      <c r="G53" s="4"/>
      <c r="H53" s="37"/>
      <c r="I53" s="37"/>
      <c r="J53" s="37"/>
      <c r="K53" s="78"/>
      <c r="L53" s="39"/>
      <c r="M53" s="310"/>
    </row>
    <row r="54" spans="1:13" ht="130.5" customHeight="1" x14ac:dyDescent="0.25">
      <c r="B54" s="308">
        <v>3</v>
      </c>
      <c r="C54" s="309" t="str">
        <f>+C53</f>
        <v>Communication with group management and TCWG of the group</v>
      </c>
      <c r="D54" s="246">
        <v>4.0999999999999996</v>
      </c>
      <c r="E54" s="3" t="s">
        <v>524</v>
      </c>
      <c r="F54" s="3" t="s">
        <v>525</v>
      </c>
      <c r="G54" s="4"/>
      <c r="H54" s="37"/>
      <c r="I54" s="37"/>
      <c r="J54" s="37"/>
      <c r="K54" s="78"/>
      <c r="L54" s="39"/>
      <c r="M54" s="310"/>
    </row>
    <row r="55" spans="1:13" ht="99" x14ac:dyDescent="0.25">
      <c r="B55" s="308">
        <v>3</v>
      </c>
      <c r="C55" s="309" t="str">
        <f t="shared" ref="C55" si="3">+C54</f>
        <v>Communication with group management and TCWG of the group</v>
      </c>
      <c r="D55" s="246">
        <v>4.0999999999999996</v>
      </c>
      <c r="E55" s="3" t="s">
        <v>526</v>
      </c>
      <c r="F55" s="3" t="s">
        <v>527</v>
      </c>
      <c r="G55" s="4"/>
      <c r="H55" s="37"/>
      <c r="I55" s="37"/>
      <c r="J55" s="37"/>
      <c r="K55" s="78"/>
      <c r="L55" s="39"/>
      <c r="M55" s="310"/>
    </row>
  </sheetData>
  <mergeCells count="27">
    <mergeCell ref="B16:G16"/>
    <mergeCell ref="B17:M17"/>
    <mergeCell ref="B13:D13"/>
    <mergeCell ref="E13:M13"/>
    <mergeCell ref="B14:D14"/>
    <mergeCell ref="E14:M14"/>
    <mergeCell ref="B15:D15"/>
    <mergeCell ref="E15:M15"/>
    <mergeCell ref="B12:D12"/>
    <mergeCell ref="E12:M12"/>
    <mergeCell ref="B6:D6"/>
    <mergeCell ref="E6:M6"/>
    <mergeCell ref="B7:D7"/>
    <mergeCell ref="E7:M7"/>
    <mergeCell ref="B8:D8"/>
    <mergeCell ref="E8:M8"/>
    <mergeCell ref="B9:M9"/>
    <mergeCell ref="B10:D10"/>
    <mergeCell ref="E10:M10"/>
    <mergeCell ref="B11:D11"/>
    <mergeCell ref="E11:M11"/>
    <mergeCell ref="B5:M5"/>
    <mergeCell ref="B1:M1"/>
    <mergeCell ref="B2:M2"/>
    <mergeCell ref="B3:D3"/>
    <mergeCell ref="E3:M3"/>
    <mergeCell ref="B4:M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502E-C93D-465D-B251-6C9780709FB3}">
  <dimension ref="C2:C22"/>
  <sheetViews>
    <sheetView workbookViewId="0">
      <selection activeCell="C15" sqref="C15"/>
    </sheetView>
  </sheetViews>
  <sheetFormatPr defaultRowHeight="15" x14ac:dyDescent="0.25"/>
  <cols>
    <col min="3" max="3" width="92.5703125" bestFit="1" customWidth="1"/>
  </cols>
  <sheetData>
    <row r="2" spans="3:3" x14ac:dyDescent="0.25">
      <c r="C2" t="s">
        <v>687</v>
      </c>
    </row>
    <row r="4" spans="3:3" x14ac:dyDescent="0.25">
      <c r="C4" t="s">
        <v>675</v>
      </c>
    </row>
    <row r="5" spans="3:3" x14ac:dyDescent="0.25">
      <c r="C5" t="s">
        <v>676</v>
      </c>
    </row>
    <row r="7" spans="3:3" x14ac:dyDescent="0.25">
      <c r="C7" t="s">
        <v>672</v>
      </c>
    </row>
    <row r="8" spans="3:3" x14ac:dyDescent="0.25">
      <c r="C8" t="s">
        <v>673</v>
      </c>
    </row>
    <row r="9" spans="3:3" x14ac:dyDescent="0.25">
      <c r="C9" t="s">
        <v>674</v>
      </c>
    </row>
    <row r="11" spans="3:3" x14ac:dyDescent="0.25">
      <c r="C11" t="s">
        <v>677</v>
      </c>
    </row>
    <row r="12" spans="3:3" x14ac:dyDescent="0.25">
      <c r="C12" t="s">
        <v>678</v>
      </c>
    </row>
    <row r="13" spans="3:3" x14ac:dyDescent="0.25">
      <c r="C13" t="s">
        <v>679</v>
      </c>
    </row>
    <row r="14" spans="3:3" x14ac:dyDescent="0.25">
      <c r="C14" t="s">
        <v>680</v>
      </c>
    </row>
    <row r="15" spans="3:3" x14ac:dyDescent="0.25">
      <c r="C15" t="s">
        <v>681</v>
      </c>
    </row>
    <row r="17" spans="3:3" x14ac:dyDescent="0.25">
      <c r="C17" t="s">
        <v>682</v>
      </c>
    </row>
    <row r="18" spans="3:3" x14ac:dyDescent="0.25">
      <c r="C18" t="s">
        <v>683</v>
      </c>
    </row>
    <row r="19" spans="3:3" x14ac:dyDescent="0.25">
      <c r="C19" t="s">
        <v>684</v>
      </c>
    </row>
    <row r="21" spans="3:3" x14ac:dyDescent="0.25">
      <c r="C21" t="s">
        <v>685</v>
      </c>
    </row>
    <row r="22" spans="3:3" x14ac:dyDescent="0.25">
      <c r="C22" t="s">
        <v>686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C5147-26AC-4141-B158-835C9AFC2447}">
  <dimension ref="D5:D16"/>
  <sheetViews>
    <sheetView workbookViewId="0">
      <selection activeCell="D19" sqref="D19:D21"/>
    </sheetView>
  </sheetViews>
  <sheetFormatPr defaultRowHeight="15" x14ac:dyDescent="0.25"/>
  <sheetData>
    <row r="5" spans="4:4" x14ac:dyDescent="0.25">
      <c r="D5" t="s">
        <v>315</v>
      </c>
    </row>
    <row r="6" spans="4:4" x14ac:dyDescent="0.25">
      <c r="D6" t="s">
        <v>317</v>
      </c>
    </row>
    <row r="7" spans="4:4" x14ac:dyDescent="0.25">
      <c r="D7" t="s">
        <v>318</v>
      </c>
    </row>
    <row r="8" spans="4:4" x14ac:dyDescent="0.25">
      <c r="D8" t="s">
        <v>325</v>
      </c>
    </row>
    <row r="9" spans="4:4" x14ac:dyDescent="0.25">
      <c r="D9" t="s">
        <v>286</v>
      </c>
    </row>
    <row r="10" spans="4:4" x14ac:dyDescent="0.25">
      <c r="D10" t="s">
        <v>284</v>
      </c>
    </row>
    <row r="11" spans="4:4" x14ac:dyDescent="0.25">
      <c r="D11" t="s">
        <v>285</v>
      </c>
    </row>
    <row r="12" spans="4:4" x14ac:dyDescent="0.25">
      <c r="D12" t="s">
        <v>326</v>
      </c>
    </row>
    <row r="15" spans="4:4" x14ac:dyDescent="0.25">
      <c r="D15" t="s">
        <v>307</v>
      </c>
    </row>
    <row r="16" spans="4:4" x14ac:dyDescent="0.25">
      <c r="D16" t="s">
        <v>308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9E2750375BB3E4B9AA5FFDCC8F9A11F" ma:contentTypeVersion="13" ma:contentTypeDescription="Opret et nyt dokument." ma:contentTypeScope="" ma:versionID="63c6358f89654124d8db4222e3dae5aa">
  <xsd:schema xmlns:xsd="http://www.w3.org/2001/XMLSchema" xmlns:xs="http://www.w3.org/2001/XMLSchema" xmlns:p="http://schemas.microsoft.com/office/2006/metadata/properties" xmlns:ns3="e867fa9f-19dd-4c43-9f11-0e8b82af0104" xmlns:ns4="9e776a46-19fa-4eeb-8102-5efad8281b83" targetNamespace="http://schemas.microsoft.com/office/2006/metadata/properties" ma:root="true" ma:fieldsID="32b4dcc9e5a7de2527a34cf888632e71" ns3:_="" ns4:_="">
    <xsd:import namespace="e867fa9f-19dd-4c43-9f11-0e8b82af0104"/>
    <xsd:import namespace="9e776a46-19fa-4eeb-8102-5efad8281b8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67fa9f-19dd-4c43-9f11-0e8b82af01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776a46-19fa-4eeb-8102-5efad8281b83"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SharingHintHash" ma:index="16"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71D688-5032-421A-9F6C-4BD2D5B5D26C}">
  <ds:schemaRefs>
    <ds:schemaRef ds:uri="http://schemas.microsoft.com/sharepoint/v3/contenttype/forms"/>
  </ds:schemaRefs>
</ds:datastoreItem>
</file>

<file path=customXml/itemProps2.xml><?xml version="1.0" encoding="utf-8"?>
<ds:datastoreItem xmlns:ds="http://schemas.openxmlformats.org/officeDocument/2006/customXml" ds:itemID="{78C0B6F9-7811-4C0F-9643-CEAF8CE7CF96}">
  <ds:schemaRefs>
    <ds:schemaRef ds:uri="http://schemas.microsoft.com/office/2006/documentManagement/types"/>
    <ds:schemaRef ds:uri="http://purl.org/dc/dcmitype/"/>
    <ds:schemaRef ds:uri="9e776a46-19fa-4eeb-8102-5efad8281b83"/>
    <ds:schemaRef ds:uri="http://schemas.microsoft.com/office/2006/metadata/properties"/>
    <ds:schemaRef ds:uri="e867fa9f-19dd-4c43-9f11-0e8b82af0104"/>
    <ds:schemaRef ds:uri="http://schemas.microsoft.com/office/infopath/2007/PartnerControls"/>
    <ds:schemaRef ds:uri="http://purl.org/dc/elements/1.1/"/>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55AA15D3-3696-4995-8D69-FDFB9CB0A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67fa9f-19dd-4c43-9f11-0e8b82af0104"/>
    <ds:schemaRef ds:uri="9e776a46-19fa-4eeb-8102-5efad8281b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24</vt:i4>
      </vt:variant>
    </vt:vector>
  </HeadingPairs>
  <TitlesOfParts>
    <vt:vector size="31" baseType="lpstr">
      <vt:lpstr>Bilag 3</vt:lpstr>
      <vt:lpstr>Bilag 3A særlige krav til PIE</vt:lpstr>
      <vt:lpstr>Bilag 3B CAIM revenue </vt:lpstr>
      <vt:lpstr>Bilag 3C CAIM ISA 540</vt:lpstr>
      <vt:lpstr>Bilag 3D CAIM ISA 600</vt:lpstr>
      <vt:lpstr>Vurdering</vt:lpstr>
      <vt:lpstr>REF</vt:lpstr>
      <vt:lpstr>'Bilag 3'!_Toc242162648</vt:lpstr>
      <vt:lpstr>A</vt:lpstr>
      <vt:lpstr>B</vt:lpstr>
      <vt:lpstr>C_</vt:lpstr>
      <vt:lpstr>D</vt:lpstr>
      <vt:lpstr>E</vt:lpstr>
      <vt:lpstr>F</vt:lpstr>
      <vt:lpstr>FormA</vt:lpstr>
      <vt:lpstr>FormB</vt:lpstr>
      <vt:lpstr>G</vt:lpstr>
      <vt:lpstr>H</vt:lpstr>
      <vt:lpstr>I</vt:lpstr>
      <vt:lpstr>J</vt:lpstr>
      <vt:lpstr>K</vt:lpstr>
      <vt:lpstr>Konverteret</vt:lpstr>
      <vt:lpstr>L</vt:lpstr>
      <vt:lpstr>M</vt:lpstr>
      <vt:lpstr>N</vt:lpstr>
      <vt:lpstr>NK</vt:lpstr>
      <vt:lpstr>O</vt:lpstr>
      <vt:lpstr>TIPS</vt:lpstr>
      <vt:lpstr>'Bilag 3'!Udskriftsområde</vt:lpstr>
      <vt:lpstr>'Bilag 3'!Udskriftstitler</vt:lpstr>
      <vt:lpstr>'Bilag 3A særlige krav til PIE'!Udskriftstitler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dc:creator>
  <cp:lastModifiedBy>Pia Jensen</cp:lastModifiedBy>
  <cp:lastPrinted>2020-08-20T12:51:40Z</cp:lastPrinted>
  <dcterms:created xsi:type="dcterms:W3CDTF">2018-06-12T12:02:36Z</dcterms:created>
  <dcterms:modified xsi:type="dcterms:W3CDTF">2020-09-28T11:20:17Z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0x010100E9E2750375BB3E4B9AA5FFDCC8F9A11F</vt:lpwstr>
  </property>
</Properties>
</file>