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B045306\Desktop\"/>
    </mc:Choice>
  </mc:AlternateContent>
  <xr:revisionPtr revIDLastSave="0" documentId="8_{D9E65B2B-5522-40C1-B1BB-B1BDD788169F}" xr6:coauthVersionLast="45" xr6:coauthVersionMax="45" xr10:uidLastSave="{00000000-0000-0000-0000-000000000000}"/>
  <bookViews>
    <workbookView xWindow="2880" yWindow="435" windowWidth="13065" windowHeight="15060" tabRatio="546" xr2:uid="{00000000-000D-0000-FFFF-FFFF00000000}"/>
  </bookViews>
  <sheets>
    <sheet name="Bilag 3" sheetId="1" r:id="rId1"/>
    <sheet name="REF" sheetId="3" r:id="rId2"/>
  </sheets>
  <definedNames>
    <definedName name="_xlnm._FilterDatabase" localSheetId="0" hidden="1">'Bilag 3'!$C$148:$M$173</definedName>
    <definedName name="_Toc242162648" localSheetId="0">'Bilag 3'!$B$12</definedName>
    <definedName name="A">'Bilag 3'!$B$186</definedName>
    <definedName name="B">'Bilag 3'!$B$208</definedName>
    <definedName name="C_">'Bilag 3'!$B$221</definedName>
    <definedName name="D">'Bilag 3'!$B$235</definedName>
    <definedName name="E">'Bilag 3'!$B$246</definedName>
    <definedName name="F">'Bilag 3'!$B$258</definedName>
    <definedName name="FormA">'Bilag 3'!$C$149</definedName>
    <definedName name="FormB">'Bilag 3'!$C$177</definedName>
    <definedName name="G">'Bilag 3'!$B$270</definedName>
    <definedName name="H">'Bilag 3'!$B$282</definedName>
    <definedName name="I">'Bilag 3'!$B$296</definedName>
    <definedName name="J">'Bilag 3'!$B$310</definedName>
    <definedName name="K">'Bilag 3'!$B$324</definedName>
    <definedName name="Konverteret">'Bilag 3'!$C$120</definedName>
    <definedName name="L">'Bilag 3'!$B$338</definedName>
    <definedName name="M">'Bilag 3'!$B$350</definedName>
    <definedName name="N">'Bilag 3'!$B$364</definedName>
    <definedName name="NK">'Bilag 3'!$B$358</definedName>
    <definedName name="O">'Bilag 3'!$B$147</definedName>
    <definedName name="TIPS">'Bilag 3'!$E$384</definedName>
    <definedName name="_xlnm.Print_Area" localSheetId="0">'Bilag 3'!$B$1:$M$380</definedName>
    <definedName name="_xlnm.Print_Titles" localSheetId="0">'Bilag 3'!$185:$185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2" i="1" l="1"/>
  <c r="C307" i="1"/>
  <c r="C293" i="1"/>
  <c r="C280" i="1"/>
  <c r="C268" i="1"/>
  <c r="C256" i="1"/>
  <c r="C247" i="1" l="1"/>
  <c r="C311" i="1" l="1"/>
  <c r="C297" i="1"/>
  <c r="C312" i="1" l="1"/>
  <c r="C313" i="1"/>
  <c r="C314" i="1"/>
  <c r="C315" i="1"/>
  <c r="C316" i="1"/>
  <c r="C317" i="1"/>
  <c r="C318" i="1"/>
  <c r="C319" i="1"/>
  <c r="C320" i="1"/>
  <c r="C321" i="1"/>
  <c r="C323" i="1"/>
  <c r="C298" i="1"/>
  <c r="C299" i="1"/>
  <c r="C300" i="1"/>
  <c r="C301" i="1"/>
  <c r="C302" i="1"/>
  <c r="C303" i="1"/>
  <c r="C304" i="1"/>
  <c r="C305" i="1"/>
  <c r="C306" i="1"/>
  <c r="C308" i="1"/>
  <c r="C309" i="1"/>
  <c r="C272" i="1"/>
  <c r="C273" i="1"/>
  <c r="C274" i="1"/>
  <c r="C275" i="1"/>
  <c r="C276" i="1"/>
  <c r="C277" i="1"/>
  <c r="C278" i="1"/>
  <c r="C279" i="1"/>
  <c r="C281" i="1"/>
  <c r="C282" i="1"/>
  <c r="C283" i="1"/>
  <c r="C284" i="1"/>
  <c r="C285" i="1"/>
  <c r="C286" i="1"/>
  <c r="C287" i="1"/>
  <c r="C288" i="1"/>
  <c r="C289" i="1"/>
  <c r="C290" i="1"/>
  <c r="C291" i="1"/>
  <c r="C292" i="1"/>
  <c r="C294" i="1"/>
  <c r="C295" i="1"/>
  <c r="C271" i="1"/>
  <c r="C260" i="1"/>
  <c r="C261" i="1"/>
  <c r="C262" i="1"/>
  <c r="C263" i="1"/>
  <c r="C264" i="1"/>
  <c r="C265" i="1"/>
  <c r="C266" i="1"/>
  <c r="C267" i="1"/>
  <c r="C269" i="1"/>
  <c r="C259" i="1"/>
  <c r="C248" i="1"/>
  <c r="C249" i="1"/>
  <c r="C250" i="1"/>
  <c r="C251" i="1"/>
  <c r="C252" i="1"/>
  <c r="C253" i="1"/>
  <c r="C254" i="1"/>
  <c r="C255" i="1"/>
  <c r="C257" i="1"/>
  <c r="B43" i="1" l="1"/>
</calcChain>
</file>

<file path=xl/sharedStrings.xml><?xml version="1.0" encoding="utf-8"?>
<sst xmlns="http://schemas.openxmlformats.org/spreadsheetml/2006/main" count="992" uniqueCount="424">
  <si>
    <t>C</t>
  </si>
  <si>
    <t>Er kontrollanten generelt enig i revisors foretagne vurdering af væsentlige og risikofyldte områder i revisionsplanlægningen?</t>
  </si>
  <si>
    <t>kontrollantens vurdering</t>
  </si>
  <si>
    <t>RL § 28, stk. 1</t>
  </si>
  <si>
    <t>Ja</t>
  </si>
  <si>
    <t>Nej</t>
  </si>
  <si>
    <t>IR</t>
  </si>
  <si>
    <t>Bemærkning</t>
  </si>
  <si>
    <t>A</t>
  </si>
  <si>
    <t>Planlægning af revisionsopgaven</t>
  </si>
  <si>
    <t>E</t>
  </si>
  <si>
    <t>Har revisor ved udarbejdelse af revisionsplanlægningen dokumenteret følgende:</t>
  </si>
  <si>
    <t xml:space="preserve">- sin vurdering af risici for væsentlig fejlinformation på regnskabs – og revisionsmålsniveau?
</t>
  </si>
  <si>
    <t xml:space="preserve">ISA 315, afsnit 5 +25-26 + 31
</t>
  </si>
  <si>
    <t xml:space="preserve">-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risici?
</t>
  </si>
  <si>
    <t xml:space="preserve">- at have fastlagt et væsentlighedsniveau i revisionsopgaven og dettes indvirkning på fejlinformation i regnskabet som helhed eller på bestemte grupper af transaktioner, balanceposter eller oplysninger?
</t>
  </si>
  <si>
    <t xml:space="preserve">ISA 320, afsnit 10-11 + 14
</t>
  </si>
  <si>
    <r>
      <t>- sin vurdering af risici for væsentlig fejlinformation i regnskabet som følge af besvigelser?</t>
    </r>
    <r>
      <rPr>
        <b/>
        <sz val="11"/>
        <color theme="1"/>
        <rFont val="Book Antiqua"/>
        <family val="1"/>
      </rPr>
      <t xml:space="preserve"> </t>
    </r>
  </si>
  <si>
    <r>
      <t xml:space="preserve">- </t>
    </r>
    <r>
      <rPr>
        <sz val="11"/>
        <color theme="1"/>
        <rFont val="Book Antiqua"/>
        <family val="1"/>
      </rPr>
      <t xml:space="preserve"> sine overvejelser om, hvorvidt der er begivenheder eller forhold, der kan rejse betydelig tvivl om virksomhedens evne til at fortsætte driften?</t>
    </r>
  </si>
  <si>
    <t>ISA 570, afsnit 10</t>
  </si>
  <si>
    <t>ISA 540, afsnit 8 -11</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</si>
  <si>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</si>
  <si>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</si>
  <si>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</si>
  <si>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</si>
  <si>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</si>
  <si>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Har revisor taget stilling til behovet for anvendelse af en eller flere eksperters arbejde, hvis det er relevant?</t>
  </si>
  <si>
    <t>Giver en gennemlæsning af planlægningen et umiddelbart indtryk af sammenhæng mellem indledende planlægning, fastlæggelse af væsentlighedsniveau, identifikation af væsentlige og risikofyldte områder og valgt strategi?</t>
  </si>
  <si>
    <t>ISA 330, afsnit 5-6</t>
  </si>
  <si>
    <t>B</t>
  </si>
  <si>
    <t xml:space="preserve">BTA § 6 </t>
  </si>
  <si>
    <t>Er kundeaccepten foretaget i overensstemmelse med revisionsvirksomhedens procedurer og politikker og foreligger der en dokumenteret aftale om opgavens indhold og vilkår i overensstemmelse med revisionsvirksomhedens procedurer og politikker?</t>
  </si>
  <si>
    <t>RL § 15 a, stk. 1</t>
  </si>
  <si>
    <t>Hvis det er en førstegangsrevision, har revisor da indhentet den fratrædende revisors udtalelse om grundene til dennes fratræden?</t>
  </si>
  <si>
    <t>RL § 18, stk. 2</t>
  </si>
  <si>
    <t>RL §§ 24- 26, UB,
ISA 220, afsnit 11 og 13</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</si>
  <si>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</si>
  <si>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</si>
  <si>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RL § 25</t>
  </si>
  <si>
    <t>Erklæringsemnet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</si>
  <si>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</si>
  <si>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ERKL § 5, stk. 1</t>
  </si>
  <si>
    <t xml:space="preserve">ERKL § 6, stk. 8 og § 6, stk. 3-7 </t>
  </si>
  <si>
    <t>Going concern</t>
  </si>
  <si>
    <t>ERKL § 5, stk. 7</t>
  </si>
  <si>
    <t>ERKL § 7
RL § 23, stk. 1 og ERKL § 7, stk. 3 og § 8</t>
  </si>
  <si>
    <t xml:space="preserve">ISA 330, afsnit 24
</t>
  </si>
  <si>
    <t xml:space="preserve">Har revisor dokumenteret udførelse af revisionshandlinger for at vurdere, om den generelle præsentation af regnskabet, og de hertil knyttede oplysninger, er i overensstemmelse med den relevante regnskabsmæssige begrebsramme? </t>
  </si>
  <si>
    <t>D</t>
  </si>
  <si>
    <t>Dokumentation for udformning og udførelse af revisionsopgaven, generelt</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</si>
  <si>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</si>
  <si>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</si>
  <si>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</si>
  <si>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ISA 570 afsnit 12-15</t>
  </si>
  <si>
    <t>Har revisor indhentet ledelsens regnskabserklæring?</t>
  </si>
  <si>
    <t>ISA 580</t>
  </si>
  <si>
    <t>ISA 560, afsnit 6 - 8</t>
  </si>
  <si>
    <t>ISA 505, afsnit 12</t>
  </si>
  <si>
    <t xml:space="preserve">SEL § 147 </t>
  </si>
  <si>
    <t>ISA 220, afsnit 15 og 
BTA § 4
ISA 220, afsnit 16-18 og ISA 230, afsnit 9</t>
  </si>
  <si>
    <t>Konklusion/afrapportering</t>
  </si>
  <si>
    <t>G</t>
  </si>
  <si>
    <t>ISA 330, afsnit 27
ERKL § 6</t>
  </si>
  <si>
    <t>RL § 23, stk. 1</t>
  </si>
  <si>
    <t>Kontrollantens vurdering 
ERKL §§ 6-7</t>
  </si>
  <si>
    <t>ISA 240, afsnit 36
ISA 330, afsnit 25-26
ISA 450, afsnit 11</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</si>
  <si>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</si>
  <si>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</si>
  <si>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</si>
  <si>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</si>
  <si>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</si>
  <si>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260, afsnit 16</t>
  </si>
  <si>
    <t>ISA 265, afsnit 9</t>
  </si>
  <si>
    <t>Going Concern</t>
  </si>
  <si>
    <t>H</t>
  </si>
  <si>
    <t>Har revisor med fornøden professionel skepsis udformet og udført tilstrækkelige handlinger til at afdække de i planlægningen identificerede risici vedrørende going concern?</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</si>
  <si>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</si>
  <si>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</si>
  <si>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</si>
  <si>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</si>
  <si>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</si>
  <si>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ISA 330, afsnit 24
ISA 570, afsnit 19-20</t>
  </si>
  <si>
    <t>ISA 570, afsnit 17
ERKL § 5, stk. 5 + § 6 og § 7</t>
  </si>
  <si>
    <r>
      <t xml:space="preserve">Hvis revisor </t>
    </r>
    <r>
      <rPr>
        <b/>
        <sz val="11"/>
        <color theme="1"/>
        <rFont val="Book Antiqua"/>
        <family val="1"/>
      </rPr>
      <t>ikke</t>
    </r>
    <r>
      <rPr>
        <sz val="11"/>
        <color theme="1"/>
        <rFont val="Book Antiqua"/>
        <family val="1"/>
      </rPr>
      <t xml:space="preserve"> har planlagt og udført passende revisionshandlinger, uddyb kortfattet hvori manglerne vedrørende planlagte og udførte handlinger består, samt hvilken betydning dette har for:
- Den foreliggende dokumentation (herunder for udformede og udførte handlinger)
- Det indhentede revisionsbevis, herunder hvilke revisionsmål, der ikke er afdækket
- Den afgivne erklæring
</t>
    </r>
  </si>
  <si>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</si>
  <si>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</si>
  <si>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</si>
  <si>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</si>
  <si>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</si>
  <si>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RL § 23, stk. 2</t>
  </si>
  <si>
    <t>Såfremt revisor har været forhindret i at gennemgå og vurdere det revisionsarbejde, som er udført af andre revisorer med henblik på koncernrevisionen, har revisor da truffet passende foranstaltninger og underrettet Erhvervsstyrelsen herom?</t>
  </si>
  <si>
    <t>RL § 23, stk. 3</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</si>
  <si>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</si>
  <si>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RL § 23, stk. 4
RL § 23, stk. 5</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</si>
  <si>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</si>
  <si>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</si>
  <si>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</si>
  <si>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</si>
  <si>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</si>
  <si>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</si>
  <si>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</si>
  <si>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</si>
  <si>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</si>
  <si>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</si>
  <si>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</si>
  <si>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</si>
  <si>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</si>
  <si>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</si>
  <si>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</si>
  <si>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</si>
  <si>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ISQC 1, afsnit 48 c og A68</t>
  </si>
  <si>
    <t>ISQC 1, afsnit 50-51</t>
  </si>
  <si>
    <t>Omsætning/indregning af indtægter</t>
  </si>
  <si>
    <t xml:space="preserve">- udformet og udført passende test af kontroller for at kunne opnå tilstrækkeligt og egnet revisionsbevis, herunder forholdt sig til de testede kontrollers effektivitet? 
</t>
  </si>
  <si>
    <t>ISA 315, afsnit 10 + 12-19 + 20-21 + 29-30
ISA 330, afsnit 8-17</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</si>
  <si>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</si>
  <si>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ISA 315, afsnit 12-19 + 20-21 + 29-30
ISA 330, afsnit 8-17 + 29</t>
  </si>
  <si>
    <t>Har revisor udformet og udført passende substanshandlinger, herunder eventuelt eksterne bekræftelessprocedurer?</t>
  </si>
  <si>
    <t>ISA 330, afsnit 18-19 + 21 +24</t>
  </si>
  <si>
    <t>ISA 330, afsnit 24</t>
  </si>
  <si>
    <t>ISA 540, afsnit 10-11
ÅRL § 42</t>
  </si>
  <si>
    <t>ISA 540, afsnit 8-18</t>
  </si>
  <si>
    <t>ISA 315, afsnit 10 + 12-19 + 20-21 + 29-30
ISA 540, afsnit 8 + 13
ISA 330, afsnit 8-17</t>
  </si>
  <si>
    <r>
      <rPr>
        <sz val="11"/>
        <color theme="1"/>
        <rFont val="Book Antiqua"/>
        <family val="1"/>
      </rPr>
      <t>Har revisor, under hensyntagen til arten af det regnskabsmæssige skøn, dokumenteret at have testet/taget stilling til: 
-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
- hvorvidt efterfølgende begivenheder giver revisionsbevis vedrørende det udøvede skøn?
- om nødvendigt udført et yderligere substanshandlinger, herunder foretaget uafhængigt skøn ved at opstille et punktestimat eller et interval til vurdering af ledelsens estimat?
Er det herunder dokumenteret, at revisor ved gennemgangen har udfordret ledelsens fastsatte skøn med fornøden professionel skepsis?</t>
    </r>
    <r>
      <rPr>
        <b/>
        <sz val="11"/>
        <color theme="1"/>
        <rFont val="Book Antiqua"/>
        <family val="1"/>
      </rPr>
      <t xml:space="preserve">
</t>
    </r>
  </si>
  <si>
    <t xml:space="preserve">
RL § 16, stk. 2
ISA 540, afsnit 12-21</t>
  </si>
  <si>
    <t>ISA 540, afsnit 12-13 og 17-20
ISA 330, afsnit 24</t>
  </si>
  <si>
    <t>K</t>
  </si>
  <si>
    <t>L</t>
  </si>
  <si>
    <t>M</t>
  </si>
  <si>
    <t>CVR-nr.</t>
  </si>
  <si>
    <t xml:space="preserve">Henvisning </t>
  </si>
  <si>
    <t>Bekræftelse fra den/de underskrivende revisor(er)</t>
  </si>
  <si>
    <t>Dato</t>
  </si>
  <si>
    <t>Revisionsvirksomhed</t>
  </si>
  <si>
    <t xml:space="preserve">Sag nr. </t>
  </si>
  <si>
    <t>Udvælgelseskriterie</t>
  </si>
  <si>
    <t>Omsætning</t>
  </si>
  <si>
    <t>Revisors kommentarer</t>
  </si>
  <si>
    <t xml:space="preserve">ISA 540, afsnit 8-18
ÅRL §§ 37, 38, 42, 46, 47
ISA 315, afsnit 11 + 25-30
</t>
  </si>
  <si>
    <t>Linjeskift i felt = ALT + ENTER</t>
  </si>
  <si>
    <t>Fast række øverst i arket:</t>
  </si>
  <si>
    <t xml:space="preserve">Sortere:   </t>
  </si>
  <si>
    <t>Nr</t>
  </si>
  <si>
    <t>Af-snit</t>
  </si>
  <si>
    <t>Henvisning til lovgivning/
revisions-standarder</t>
  </si>
  <si>
    <t xml:space="preserve">- sin forståelse af kunden og dennes omgivelser, herunder bl.a. branche, virksomhedens art og regnskabspraksis, mål, strategi, forretningsrisici, finansielle præstationer, IT-anvendelse og interne kontrol, risikovurderingsproces?
</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</si>
  <si>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</si>
  <si>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</si>
  <si>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</si>
  <si>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</si>
  <si>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t xml:space="preserve">Såfremt gennemlæsningen af regnskabet (erklæringsemnet) har afdækket væsentlige overtrædelser af den anvendte regnskabsmæssige begrebsramme, er disse fejl og mangler da afspejlet i revisionspåtegningen med en passende modifikation af konklusionen? </t>
  </si>
  <si>
    <t xml:space="preserve">Hvis der er  afdækket overtrædelser af den regnskabsmæssige begrebsramme, vedrører disse da: 
</t>
  </si>
  <si>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</si>
  <si>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</si>
  <si>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</si>
  <si>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</si>
  <si>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</si>
  <si>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</si>
  <si>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gennemgå, om der er dokumentation for, at der generelt er udført handlinger med henblik på at indhente tilstrækkeligt og egnet revisionsbevis</t>
  </si>
  <si>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</si>
  <si>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</si>
  <si>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</si>
  <si>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</si>
  <si>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</si>
  <si>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</si>
  <si>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</si>
  <si>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</si>
  <si>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 xml:space="preserve">Formål: At gennemgå, om der er udformet og udført tilstrækkelige handlinger, der er tilstrækkelige og egnede til at afdække omsætning/indregning af indtægter, og at dette er dokumenteret </t>
  </si>
  <si>
    <t>Er der en naturlig sammenhæng mellem beskrivelsen i planlægningen og de arbejdshandlinger, der er planlagt til afdækning af området i forhold til sagens indhold?</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</si>
  <si>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</si>
  <si>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</si>
  <si>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</si>
  <si>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</si>
  <si>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</si>
  <si>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</si>
  <si>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</si>
  <si>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</si>
  <si>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</si>
  <si>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</si>
  <si>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</si>
  <si>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</si>
  <si>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</si>
  <si>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</si>
  <si>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Regnskabsklasse</t>
  </si>
  <si>
    <t xml:space="preserve">Revisors vurderede væsentlige og risikofyldte områder i revisionsplanlægningen  </t>
  </si>
  <si>
    <t>TIPS</t>
  </si>
  <si>
    <t>Revisors valgte væsentlighedsniveau</t>
  </si>
  <si>
    <t>Oversigt over området i arbejdsprogrammet:</t>
  </si>
  <si>
    <t>Vi har ved gennemførelse af kvalitetskontrollen forelagt kvalitetskontrollanten alt relevant materiale til brug for kvalitetskontrollen af:</t>
  </si>
  <si>
    <t>HVL</t>
  </si>
  <si>
    <t>RL:</t>
  </si>
  <si>
    <t>BTA § 7, stk. 1</t>
  </si>
  <si>
    <t xml:space="preserve">Kunde- og opgaveaccept </t>
  </si>
  <si>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</si>
  <si>
    <t>Going concern
.</t>
  </si>
  <si>
    <t>Going concern
.</t>
  </si>
  <si>
    <t>Omsætning/
indregning af indtægter
.</t>
  </si>
  <si>
    <r>
      <rPr>
        <sz val="11"/>
        <color theme="1"/>
        <rFont val="Book Antiqua"/>
        <family val="1"/>
      </rPr>
      <t xml:space="preserve">Hvis der forekommer  indikationer på nedskrivningsbehov, har revisor da forholdt sig til, hvorvidt ledelsen har foretaget vurdering af indikationer for nedskrivningsbehov samt til, om ledelsen har udført relevante nedskrivningstests?
</t>
    </r>
    <r>
      <rPr>
        <i/>
        <sz val="11"/>
        <color theme="1"/>
        <rFont val="Book Antiqua"/>
        <family val="1"/>
      </rPr>
      <t>(Hvis der er tale om anlægsaktiver)</t>
    </r>
    <r>
      <rPr>
        <b/>
        <sz val="11"/>
        <color theme="1"/>
        <rFont val="Book Antiqua"/>
        <family val="1"/>
      </rPr>
      <t xml:space="preserve">
</t>
    </r>
  </si>
  <si>
    <r>
      <t>Hvis der forekommer indikationer på nedskrivningsbehov, og ledelsen ikke har udført relevante nedskrivningstests, har revisor da udformet og udført passende handlinger med henblik på at opnå tilstrækkeligt og egnet revisionsbevis vedrørende værdiansættelsen af aktivet?</t>
    </r>
    <r>
      <rPr>
        <i/>
        <sz val="11"/>
        <color theme="1"/>
        <rFont val="Book Antiqua"/>
        <family val="1"/>
      </rPr>
      <t xml:space="preserve"> 
(Hvis der er tale om anlægsaktiver)</t>
    </r>
  </si>
  <si>
    <t>N</t>
  </si>
  <si>
    <t>ISQC 1, afsnit 26-28, ISA 210
BTA § 7, stk. 3</t>
  </si>
  <si>
    <t xml:space="preserve">RL § 15 a, stk. 1, RL §§ 24- 26, UB,
ISA 220, afsnit 11 og 13 </t>
  </si>
  <si>
    <t>RL § 15 a, stk. 1, RL § 24, stk. 5</t>
  </si>
  <si>
    <t xml:space="preserve">Kunde- og opgaveaccept  og uafhængig-hedsvur-dering
. </t>
  </si>
  <si>
    <t xml:space="preserve">Kunde- og opgaveaccept  </t>
  </si>
  <si>
    <t>Er der oprettet et opgavearkiv for revisionsopgaven?</t>
  </si>
  <si>
    <t>Har revisor udarbejdet en revisionsplan, der er tilpasset den konkrete revisionsopgave?</t>
  </si>
  <si>
    <t xml:space="preserve">Indeholder planlægningen en dokumenteret revisionsstrategi? </t>
  </si>
  <si>
    <t>ISA 300, afsnit 9</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</si>
  <si>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</si>
  <si>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</si>
  <si>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t xml:space="preserve">ERKL § 5, stk. 5
</t>
  </si>
  <si>
    <t>ERKL § 8</t>
  </si>
  <si>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</si>
  <si>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</si>
  <si>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</si>
  <si>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t>Navn på virksomhed</t>
  </si>
  <si>
    <r>
      <t xml:space="preserve">Er revisionsvirksomhedens kvalitetsstyringssystem anvendt ved løsningen af erklæringsopgaven? 
</t>
    </r>
    <r>
      <rPr>
        <i/>
        <sz val="11"/>
        <color theme="1"/>
        <rFont val="Book Antiqua"/>
        <family val="1"/>
      </rPr>
      <t>Se evt. beslutningstræ 1 i retningslinjerne</t>
    </r>
  </si>
  <si>
    <r>
      <t>Har revisor vurderet, om den samlede præsentation i regnskabet er i overensstemmelse med den  regnskabsmæssige begrebsramme, herunder om eventuelle oplysninger i regnskabet om skønsmæssig usikkerhed er tilstrækkelige?
(</t>
    </r>
    <r>
      <rPr>
        <i/>
        <sz val="11"/>
        <color theme="1"/>
        <rFont val="Book Antiqua"/>
        <family val="1"/>
      </rPr>
      <t>Besvares evt. i sammenhæng med spørgsmål afsnit C)</t>
    </r>
  </si>
  <si>
    <t xml:space="preserve">Angiv område </t>
  </si>
  <si>
    <t xml:space="preserve">Væsentligt og risikofyldt område udvalgt af kontrollanten </t>
  </si>
  <si>
    <t xml:space="preserve">Anfør, hvilke revisionsmål, som kontrollanten har valgt, at gennemgangen af området har været særligt rettet mod: </t>
  </si>
  <si>
    <t>- anmodet  den daglige ledelse om at foretage vurderingen, dersom denne endnu ikke har foretaget en vurdering af virksomhedens evne til at fortsætte driften?</t>
  </si>
  <si>
    <t xml:space="preserve">Anfør, hvilke revisionsmål, som kontrollanten har valgt, at gennemgangen af området har været særligt rettet mod: 
</t>
  </si>
  <si>
    <t>Navn på revisionsvirksomhed</t>
  </si>
  <si>
    <t>Kvalitetskontrollantens samlede vurdering af sagen:</t>
  </si>
  <si>
    <t xml:space="preserve">ISA 240, afsnit 26 </t>
  </si>
  <si>
    <t>ISA 240, afsnit 47</t>
  </si>
  <si>
    <t xml:space="preserve">Har revisor dokumenteret at have foretaget en tilstrækkelig vurdering af ledelsens bedømmelse af virksomhedens evne til at fortsætte driften i en periode der mindst dækker 12 måneder efter balancedagen?
</t>
  </si>
  <si>
    <t>ISA 220, afsnit 18</t>
  </si>
  <si>
    <t>RL § 16, stk. 1
ISA 220, afsnit 14</t>
  </si>
  <si>
    <t>Område, der indeholder regnskabsmæssige skøn</t>
  </si>
  <si>
    <t xml:space="preserve">I </t>
  </si>
  <si>
    <t xml:space="preserve">K </t>
  </si>
  <si>
    <t xml:space="preserve">L </t>
  </si>
  <si>
    <t>1 =  Væsentlig observation (skal forbedres) 
2 =Observation (kan/bør forbedres)</t>
  </si>
  <si>
    <t>Spørgsmål</t>
  </si>
  <si>
    <t>Afsnit</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</si>
  <si>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</si>
  <si>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</si>
  <si>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</si>
  <si>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</si>
  <si>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t>Gennemgang foretaget af</t>
  </si>
  <si>
    <t>Gennemgang foretaget den</t>
  </si>
  <si>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</si>
  <si>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Har revisor i sin risikovurdering vedrørende regnskabsmæssige skøn dokumenteret, hvad der kan gå galt på revisionsmålsniveau, herunder taget stilling til, hvorvidt regnskabsmæssige skøn medfører høj skønsmæssig usikkerhed og betydelige risici, samt taget stilling til, hvorvidt virksomhedens ledelse har valgt den regnskabspraksis, der bedst afspejler et retvisende billede?</t>
  </si>
  <si>
    <r>
      <rPr>
        <sz val="11"/>
        <color theme="1"/>
        <rFont val="Book Antiqua"/>
        <family val="1"/>
      </rPr>
      <t>Er der oprettet et stamkort for kunden, der i det mindste indeholder følgende:
1) Navn, adresse og hjemsted?
2) Navn på den eller de revisorer, der er valgt til at udføre revisionsopgaven og har det endelige ansvar for afgivelse af revisionspåtegningen?
3) Vederlag i et givent regnskabsår for den udførte revisionsopgave og for andre ydelser til kunden?</t>
    </r>
    <r>
      <rPr>
        <i/>
        <sz val="11"/>
        <color theme="1"/>
        <rFont val="Book Antiqua"/>
        <family val="1"/>
      </rPr>
      <t xml:space="preserve">
</t>
    </r>
  </si>
  <si>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</si>
  <si>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</si>
  <si>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</si>
  <si>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</si>
  <si>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</si>
  <si>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</si>
  <si>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t xml:space="preserve">Angiv, hvilke revisionsmål, som kvalitetskontrollanten har valgt, at gennemgangen af området har været særligt rettet mod: 
</t>
  </si>
  <si>
    <r>
      <t xml:space="preserve">Væsentligt og risikofyldt område udvalgt af kontrollanten 
</t>
    </r>
    <r>
      <rPr>
        <b/>
        <i/>
        <sz val="12"/>
        <color theme="0"/>
        <rFont val="Calibri"/>
        <family val="2"/>
        <scheme val="minor"/>
      </rPr>
      <t xml:space="preserve">(Anfør IR hvis afsnit F ikke anvendes) </t>
    </r>
  </si>
  <si>
    <r>
      <t xml:space="preserve">Væsentligt og risikofyldt område udvalgt af kontrollanten 
</t>
    </r>
    <r>
      <rPr>
        <b/>
        <i/>
        <sz val="12"/>
        <color theme="0"/>
        <rFont val="Calibri"/>
        <family val="2"/>
        <scheme val="minor"/>
      </rPr>
      <t xml:space="preserve">(Anfør IR hvis afsnit G ikke anvendes) </t>
    </r>
  </si>
  <si>
    <t>RL § 16, stk. 2
ISA 540, afsnit 12-21</t>
  </si>
  <si>
    <r>
      <rPr>
        <sz val="11"/>
        <color theme="1"/>
        <rFont val="Book Antiqua"/>
        <family val="1"/>
      </rPr>
      <t>Har revisor, under hensyntagen til arten af det regnskabsmæssige skøn, dokumenteret at have testet/taget stilling til: 
a)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
b) hvorvidt efterfølgende begivenheder giver revisionsbevis vedrørende det udøvede skøn?
c) om nødvendigt udført et yderligere substanshandlinger, herunder foretaget uafhængigt skøn ved at opstille et punktestimat eller et interval til vurdering af ledelsens estimat?
Er det herunder dokumenteret, at revisor ved gennemgangen har udfordret ledelsens fastsatte skøn med fornøden professionel skepsis?</t>
    </r>
    <r>
      <rPr>
        <b/>
        <sz val="11"/>
        <color theme="1"/>
        <rFont val="Book Antiqua"/>
        <family val="1"/>
      </rPr>
      <t xml:space="preserve">
</t>
    </r>
  </si>
  <si>
    <t xml:space="preserve">Angiv, hvilke revisionsmål, som kontrollanten har valgt, at gennemgangen af området har været særligt rettet mod: </t>
  </si>
  <si>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</si>
  <si>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ISA 230, afsnit 14
ISA 230, afsnit 14 (A21)</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</si>
  <si>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</si>
  <si>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t>Indeholder revisors konklusion en opsummering af, hvorvidt eventuelle ikke korrigerede fejlinformationer er væsentlige enkeltvis eller samlet, herunder hvorvidt de konstaterede fejlinformationer kan være indikationer på besvigelser?</t>
  </si>
  <si>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</si>
  <si>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</si>
  <si>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</si>
  <si>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 xml:space="preserve">Er overvågningen gennemført uden observationer (væsentlige fejl og mangler) eller forbedringsforslag?
</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</si>
  <si>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</si>
  <si>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</si>
  <si>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</si>
  <si>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</si>
  <si>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</si>
  <si>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</si>
  <si>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</si>
  <si>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</si>
  <si>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</si>
  <si>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</si>
  <si>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</si>
  <si>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</si>
  <si>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</si>
  <si>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</si>
  <si>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t>
  </si>
  <si>
    <t xml:space="preserve"> fold ud</t>
  </si>
  <si>
    <t>INDLEDNING OG BESKRIVELSE AF SAGEN</t>
  </si>
  <si>
    <t>Integration</t>
  </si>
  <si>
    <t>Styrelsens risikoanalyse</t>
  </si>
  <si>
    <t>Koncern (komponentrevisor)</t>
  </si>
  <si>
    <t xml:space="preserve">Virksomhedens væsentligste aktiviteter
</t>
  </si>
  <si>
    <t>BEKRÆFTELSE FRA DEN/DE UNDERSKRIVENDE REVISOR(ER)</t>
  </si>
  <si>
    <t>VURDERING AF VÆSENTLIGE OG RISIKOFYLDTE OMRÅDER</t>
  </si>
  <si>
    <t>KVALITETSKONTROLLANTENS SAMLEDE VURDERING AF SAGEN</t>
  </si>
  <si>
    <t>OVERSIGT OG LINK TIL OMRÅDER ARBEJDSPROGRAMMET OG ANVENDTE FORKORTELSER</t>
  </si>
  <si>
    <t>link</t>
  </si>
  <si>
    <t>0A</t>
  </si>
  <si>
    <t>0B</t>
  </si>
  <si>
    <t>0C</t>
  </si>
  <si>
    <t>0D</t>
  </si>
  <si>
    <t>0E</t>
  </si>
  <si>
    <t>0F</t>
  </si>
  <si>
    <t>0G</t>
  </si>
  <si>
    <t>0H</t>
  </si>
  <si>
    <t>0I</t>
  </si>
  <si>
    <t>0J</t>
  </si>
  <si>
    <t>0K</t>
  </si>
  <si>
    <t>0L</t>
  </si>
  <si>
    <t xml:space="preserve">0M </t>
  </si>
  <si>
    <t>0N</t>
  </si>
  <si>
    <t>Statsautoriseret revisor</t>
  </si>
  <si>
    <t>Registreret revisor</t>
  </si>
  <si>
    <t xml:space="preserve">ISA 315, afsnit 5 +11-24  + 31-32
</t>
  </si>
  <si>
    <t xml:space="preserve">ISA 315, afsnit 5 +25-26 + 31-32
</t>
  </si>
  <si>
    <t>ISA 315, afsnit 5 + 27-29 + 31-32
ISA 540, afsnit 8 -11</t>
  </si>
  <si>
    <t xml:space="preserve">ISA 240, afsnit 16 +44-45
</t>
  </si>
  <si>
    <t>ISA 300, afsnit 5 +12, ISA 315, afsnit 32</t>
  </si>
  <si>
    <t>ISA 220, afsnit 14
ISA 620, afsnit 6+7-13</t>
  </si>
  <si>
    <t>Overvågning: Formål A - seneste overvågning</t>
  </si>
  <si>
    <r>
      <t>Hvis der er svaret "Nej" til ovenstående spørgsmål, og kontrollanten generelt ikke er enig i revisors foretagne vurdering af væsentlige og risikofyldte områder i den udførte revisionsplanlægning: Uddyb hvori uenigheden består, samt hvilken betydning dette efter kontrollantens vurdering har for:</t>
    </r>
    <r>
      <rPr>
        <sz val="11"/>
        <rFont val="Calibri"/>
        <family val="2"/>
        <scheme val="minor"/>
      </rPr>
      <t xml:space="preserve">
</t>
    </r>
    <r>
      <rPr>
        <sz val="11"/>
        <rFont val="Book Antiqua"/>
        <family val="1"/>
      </rPr>
      <t xml:space="preserve">
- De af revisor planlagte handlinger
- De af revisor udførte handlinger
- Den foreliggende dokumentation for udførte handlinger vedrørende de af kontrollanten udvalgte væsentlige og risikofyldte områder
- Det indhentede revisionsbevis
- Den afgivne erklæring
</t>
    </r>
  </si>
  <si>
    <t>Evaluering: Formål B - forrige overvågning, test af afhjælpning ved gennemgang af efterfølgende afgiven erklæring</t>
  </si>
  <si>
    <t>Evaluering: Formål C - Efterfølgende afgivet erklæring, test af kvalitet</t>
  </si>
  <si>
    <r>
      <t>Angiv område (Fx Immaterielle anlægsaktiver, udskudt skatteaktiv, going concern, koncernrevision</t>
    </r>
    <r>
      <rPr>
        <i/>
        <sz val="11"/>
        <rFont val="Calibri"/>
        <family val="2"/>
        <scheme val="minor"/>
      </rPr>
      <t>)</t>
    </r>
  </si>
  <si>
    <t>Test af funktionaliteten af revisionsvirksomhedens overvågnings- og evalueringsproces</t>
  </si>
  <si>
    <t>Er overvågning af erklæringsopgaven udført af en tilstrækkelig kvalificeret person, som ikke har været involveret i udførelsen eller en eventuel kvalitetssikringsgennemgang af opgaven?</t>
  </si>
  <si>
    <t>Formål A</t>
  </si>
  <si>
    <t>Formål B</t>
  </si>
  <si>
    <t>Gennemgang af erklæringsopgaven</t>
  </si>
  <si>
    <t>Indeholder risikoindikatorer</t>
  </si>
  <si>
    <t>Øvrige, fx belasting/særlige risici</t>
  </si>
  <si>
    <t>Kunde- og opgaveaccept og revisors uafhængighedsvurdering</t>
  </si>
  <si>
    <t>ISA 315, afsnit 11 + 25-30
ÅRL §§ 11 og 49</t>
  </si>
  <si>
    <t xml:space="preserve">ISA 300, afsnit 7-8+12
</t>
  </si>
  <si>
    <t>- tilstrækkelige risikovurderingshandlinger til identifikation og vurdering af risici for væsentlig fejlinformation ved regnskabsmæssige skøn, samt dokumenteret tilstrækkeligt kendskab til virksomhedens proces ved fastlæggelse af skøn samt udfaldet af regnskabsmæssige skøn i tidligere regnskabsår?</t>
  </si>
  <si>
    <r>
      <t>Såfremt revisionspåtegningen indeholder omtale af væsentlige forhold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
</t>
    </r>
  </si>
  <si>
    <t xml:space="preserve">Uafhængig-heds-vurdering
</t>
  </si>
  <si>
    <t>Erklærings-emnet</t>
  </si>
  <si>
    <t>Planlægning af revisions-opgaven</t>
  </si>
  <si>
    <t>Såfremt revisionspåtegningen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</si>
  <si>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r>
      <t xml:space="preserve">
Gennemgangen har været særligt rettet mod følgende områd</t>
    </r>
    <r>
      <rPr>
        <sz val="11"/>
        <rFont val="Book Antiqua"/>
        <family val="1"/>
      </rPr>
      <t>er</t>
    </r>
    <r>
      <rPr>
        <sz val="11"/>
        <color theme="1"/>
        <rFont val="Book Antiqua"/>
        <family val="1"/>
      </rPr>
      <t xml:space="preserve">:
</t>
    </r>
    <r>
      <rPr>
        <i/>
        <sz val="11"/>
        <rFont val="Book Antiqua"/>
        <family val="1"/>
      </rPr>
      <t xml:space="preserve">Afsnit E-G anvendes i de tilfælde, hvor der ikke indgår regnskabsmæssige skøn. 
Ved regnskabsmæssige skøn anvendes afsnit H-J. </t>
    </r>
    <r>
      <rPr>
        <sz val="11"/>
        <color theme="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</si>
  <si>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 xml:space="preserve">  Udførelse af handlinger, herunder konklusioner?</t>
  </si>
  <si>
    <t xml:space="preserve">  Dokumentation?</t>
  </si>
  <si>
    <t xml:space="preserve">  Erklæringsemnet</t>
  </si>
  <si>
    <t xml:space="preserve">  Den afgivne erklæring?</t>
  </si>
  <si>
    <t xml:space="preserve">  Kommunikation til den øverste ledelse</t>
  </si>
  <si>
    <t>ISA 330, afsnit 5-6 + 28-30</t>
  </si>
  <si>
    <t>RL § 16, stk. 1 og 2, RL § 23,1, ISA 330, afsnit 25-27  ISA 530, afsnit 7  ISA 230, afsnit 7-8
ISA 330, afsnit 28-30  ISA 500, afsnit 5 og 7</t>
  </si>
  <si>
    <t>Dokumen-tation for udformning og udførelse af revisions-opgaven, generelt</t>
  </si>
  <si>
    <t>Konklusion/
afrappor-tering</t>
  </si>
  <si>
    <t xml:space="preserve">Koncern-revision </t>
  </si>
  <si>
    <r>
      <t xml:space="preserve">Baseret på de udformede og udførte handlinger har revisor da - efter kvalitetskontrollantens vurdering:
 - foretaget de fornødne tests til sikring af tilstrækkeligt revisionsbevis?
 - opnået tilstrækkeligt og egnet revisionsbevis
 - at der er taget dokumenteret stilling til, om der er opnået tilstrækkeligt
   og egnet revisionsbevis, herunder udvist fornøden professionel
    skepsis </t>
    </r>
    <r>
      <rPr>
        <i/>
        <sz val="11"/>
        <color theme="1"/>
        <rFont val="Book Antiqua"/>
        <family val="1"/>
      </rPr>
      <t xml:space="preserve">(tilstrækkelig konklusion)? </t>
    </r>
    <r>
      <rPr>
        <sz val="11"/>
        <color theme="1"/>
        <rFont val="Book Antiqua"/>
        <family val="1"/>
      </rPr>
      <t xml:space="preserve">
 - at der foreligger  dokumentation for, at der er opnået tilstrækkeligt 
   og egnet revisionsbevis?
</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</si>
  <si>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</si>
  <si>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t xml:space="preserve">Formål: At gennemgå, om der er udformet og udført tilstrækkelige handlinger, der er tilstrækkelige og egnede til at afdække relevante revisionsmål, og at dette er dokumenteret </t>
  </si>
  <si>
    <t xml:space="preserve">RL § 16, stk. 2, RL § 23,1,
ISA 330, afsnit 28-30
</t>
  </si>
  <si>
    <t>RL § 16, stk. 1 og 2, 23,1
ISA 230, afsnit 7-8  ISA 330, afsnit 28-30 ISA 500, afsnit 5 og 7</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</si>
  <si>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</si>
  <si>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r>
      <t xml:space="preserve">Baseret på de udformede og udførte handlinger har revisor da - efter kvalitetskontrollantens vurdering:
 - foretaget de fornødne tests til sikring af tilstrækkeligt revisionsbevis?
 - opnået tilstrækkeligt og egnet revisionsbevis?
 - taget dokumenteret stilling til, om der er opnået tilstrækkeligt
   og egnet revisionsbevis, herunder udvist fornøden professionel
    skepsis </t>
    </r>
    <r>
      <rPr>
        <i/>
        <sz val="11"/>
        <color theme="1"/>
        <rFont val="Book Antiqua"/>
        <family val="1"/>
      </rPr>
      <t xml:space="preserve">(tilstrækkelig konklusion)? </t>
    </r>
    <r>
      <rPr>
        <sz val="11"/>
        <color theme="1"/>
        <rFont val="Book Antiqua"/>
        <family val="1"/>
      </rPr>
      <t xml:space="preserve">
 -  dokumentation for, at der er opnået tilstrækkeligt 
   og egnet revisionsbevis?
</t>
    </r>
  </si>
  <si>
    <t>Er der efter kvalitetskontrollantens vurdering:  
 - udført tilstrækkelige handlinger?
 - opnået tilstrækkeligt og egnet revisionsbevis?
 - taget dokumenteret stilling til, om der er opnået tilstrækkeligt
   og egnet revisionsbevis, herunder udvist fornøden professionel
   skepsis (tilstrækkelig konklusion)? 
 - taget dokumenteret stilling til, om eventuelle usikkerheder er
    tilstrækkeligt oplyst i regnskabet?
 -  dokumentation for, at der er opnået tilstrækkeligt 
   og egnet revisionsbevis?</t>
  </si>
  <si>
    <t xml:space="preserve">Hvis revisor i planlægningen har vurderet, at der skal indhentes engagementsoplysninger eller andre former for eksterne bekræftelser, har revisor da ved udførelsen indhentet disse i overensstemmelse med planlægningen? 
Ved manglende svar på revisors forespørgsel, har revisor da udført alternative revisionshandlinger for at reducere revisionsrisikoen til et acceptabelt lavt niveau?
</t>
  </si>
  <si>
    <t>Har revisor sikret sig, at revisionsdokumentationen er udarbejdet, gennemgået, godkendt og foreligger (fysisk eller elektronisk) inden afgivelse af revisors erklæring? 
- herunder at det kun er den administrative proces med oprydning og samling af revisionsarkivet, der eventuelt mangler, højst 60 dage efter erklæringsdatoen?</t>
  </si>
  <si>
    <t>Giver den afsluttende konklusion efter kvalitetskontrollantens vurdering et overblik over den udførte revision og indeholder dette alle væsentlige konklusioner, som på tilstrækkelig vis afdækker risici ved opgaven?</t>
  </si>
  <si>
    <t>Hvis revisor ikke har været i stand til at opnå tilstrækkeligt og egnet revisionsbevis, har revisor da taget begrundet stilling til, hvorvidt dette skal have indflydelse for den afgivne erklæring?</t>
  </si>
  <si>
    <r>
      <t xml:space="preserve">Kan kvalitetskontrollanten bekræfte, at der ved gennemlæsning af revisors konklusioner, rapportering mv. ikke er indikationer på forhold, der skulle have givet anledning til  forbehold eller fremhævelse af forhold  i den afgivne påtegning? 
</t>
    </r>
    <r>
      <rPr>
        <i/>
        <sz val="11"/>
        <color theme="1"/>
        <rFont val="Book Antiqua"/>
        <family val="1"/>
      </rPr>
      <t>(eksempelvis manglende revisionsbevis, overtrædelse af bogføringsloven, kildeskatteloven, momslovgivningen, selskabslovgivningen mv.)</t>
    </r>
  </si>
  <si>
    <r>
      <t xml:space="preserve">Har revisor kommunikeret skriftligt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</si>
  <si>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t>←</t>
  </si>
  <si>
    <t xml:space="preserve">VÆLG FRA DROP-DOWN LISTE  </t>
  </si>
  <si>
    <r>
      <t xml:space="preserve">Kort beskrivelse af sagen
</t>
    </r>
    <r>
      <rPr>
        <i/>
        <sz val="11"/>
        <color theme="1"/>
        <rFont val="Book Antiqua"/>
        <family val="1"/>
      </rPr>
      <t>(Hvis virksomheden er gået konkurs oplyses tillige herom)</t>
    </r>
  </si>
  <si>
    <t xml:space="preserve">  Kunde- og opgaveaccept og  uafhængighedsvurdering?</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</si>
  <si>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</si>
  <si>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</si>
  <si>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</si>
  <si>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t>ISQC 1, afsnit 49-51</t>
  </si>
  <si>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</si>
  <si>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</si>
  <si>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t xml:space="preserve">Er overvågningen af erklæringsopgaven  - efter kvalitetskontrollantens vurdering - gennemført og evt. afhjulpet tilfredsstillende?
</t>
  </si>
  <si>
    <t xml:space="preserve">Resultat af overvågning af erklæringsopgaven
</t>
  </si>
  <si>
    <t xml:space="preserve">Evaluering
</t>
  </si>
  <si>
    <t xml:space="preserve">Formål: At teste, hvorvidt revisionsvirksomhedens seneste overvågning af erklæringsopgaver har fungeret tilfredsstillende. 
</t>
  </si>
  <si>
    <t xml:space="preserve">Formål: At teste, hvorvidt revisionsvirksomheden har foretaget passende afhjælpning af observationer fra den forrige overvågning af erklæringsopgaver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</si>
  <si>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</si>
  <si>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t>Kontrol-lantens vurdering
ISA 230, afsnit 6
ISA 330, afsnit 28-30</t>
  </si>
  <si>
    <t>Såfremt revisor har modificeret konklusionen eller foretaget fremhævelse af forhold i regnskabet i erklæringen, har revisor da dokumenteret grundlaget herfor, redegjort for sine overvejelser i konklusionen, og - hvor dette er relevant -  taget stilling til, om regnskabet indeholder tilstrækkelige oplysninger herom?</t>
  </si>
  <si>
    <t>Underskrivende revisor</t>
  </si>
  <si>
    <t xml:space="preserve">Underskrivende revisor </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</si>
  <si>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</si>
  <si>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</si>
  <si>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Underskrift:</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</si>
  <si>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</si>
  <si>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</si>
  <si>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</si>
  <si>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</si>
  <si>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 xml:space="preserve">  Andet ?</t>
  </si>
  <si>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</si>
  <si>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 xml:space="preserve">Beskriv kortfattet, hvilke observationer og forbedringsforslag, der er identificeret i forbindelse med den forrige overvågning
(herunder hvilke regnskabsposter/områder observationer og forbedringsforslag vedrører):
</t>
  </si>
  <si>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</si>
  <si>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ISA 220, af-snit 14</t>
  </si>
  <si>
    <t>Formål: At foretage gennemgang af, om dokumentation fo kunde- og opgaveaccept samt om revisors uafhængighedsvurdering overholder reglerne herfor, herunder, hvorvidt dokumentationen er foretaget i overensstemmelse med revisionsvirksomhedens procedurer (såfremt disse er vurderet at være passende).</t>
  </si>
  <si>
    <t xml:space="preserve">Kunde- og opgaveaccept  og uafhængig-hedsvur-dering
</t>
  </si>
  <si>
    <t>Konklusion og afrapportering</t>
  </si>
  <si>
    <t>Kommunikation med den øveste ledelse</t>
  </si>
  <si>
    <t>Formål: At foretage gennemgang af, om der i relevant omfang er kommunikeret med den øverste ledelse</t>
  </si>
  <si>
    <t>O</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</si>
  <si>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t>
  </si>
  <si>
    <t>0O</t>
  </si>
  <si>
    <t>Stikprøve, der baseres på resultater fra revisionsvirksomhedens overvågning</t>
  </si>
  <si>
    <t xml:space="preserve">Resultat af revisionsvirksomhedens overvågning af erklæringsopgaven
</t>
  </si>
  <si>
    <t>Konverteret stikprøve</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</si>
  <si>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</si>
  <si>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Formål: At redegøre for resultatet, herunder eventuelle observationer ved revisionsvirksomhedens overvågning af en erklæringsopgave, hvor stikprøven ved kvalitetskontrollen baseres på resultater fra revisionsvirksomhedens overvågning.
</t>
  </si>
  <si>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</si>
  <si>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</si>
  <si>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Reference til rapport/
arbejdspapirer</t>
  </si>
  <si>
    <t>Reference til arbejdspapirerne</t>
  </si>
  <si>
    <t>Hvis nej til ovenstående spørgsmål:
Beskriv hvilke observationer, der fortsat er til stede:</t>
  </si>
  <si>
    <t>Kunde- og opgaveac-cept og revisors uafhængig-hedsvur-dering</t>
  </si>
  <si>
    <t>Retnings-
linjerne</t>
  </si>
  <si>
    <t>Formål A Test af overvågning</t>
  </si>
  <si>
    <t>Formål B Test af evaluering</t>
  </si>
  <si>
    <t xml:space="preserve">  Planlægning af erklæringsopgaven?</t>
  </si>
  <si>
    <t xml:space="preserve">  Erklæringsemnet?</t>
  </si>
  <si>
    <t xml:space="preserve"> Andet?</t>
  </si>
  <si>
    <t xml:space="preserve">  Kommunikation til den øverste ledelse?</t>
  </si>
  <si>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</si>
  <si>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t>ERKL § 6, stk. 2
ISA 330, 24</t>
  </si>
  <si>
    <t>Kontrollantens vurdering
RL § 16, stk. 1 og 2, RL § 23,1, ISA 330, afsnit 25-27  ISA 530, afsnit 7  ISA 230, afsnit 7-8
ISA 330, afsnit 28-30  ISA 500, afsnit 5 og 7</t>
  </si>
  <si>
    <t>Bilag 3, Arbejdsprogram til gennemgang af en konkret revisionsopgave (Ikke-PIE)</t>
  </si>
  <si>
    <r>
      <t xml:space="preserve">Hvis det vurderes at være hensigtsmæssigt for at kunne vurdere området, udvælges og gennemgås underliggende arbejdspapirer vedrørende en eller flere komponenter </t>
    </r>
    <r>
      <rPr>
        <i/>
        <sz val="11"/>
        <color theme="1"/>
        <rFont val="Book Antiqua"/>
        <family val="1"/>
      </rPr>
      <t>(spørgsmål 1503 - 1516 besvares med udgangspunkt heri)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</si>
</sst>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_-* #,##0\ _k_r_._-;\-* #,##0\ _k_r_._-;_-* &quot;-&quot;??\ _k_r_._-;_-@_-"/>
    <numFmt numFmtId="166" formatCode="_-* #,##0.0\ _k_r_._-;\-* #,##0.0\ _k_r_._-;_-* &quot;-&quot;??\ _k_r_._-;_-@_-"/>
    <numFmt numFmtId="167" formatCode="_ * #,##0.00_ ;_ * \-#,##0.00_ ;_ * &quot;-&quot;??_ ;_ @_ "/>
  </numFmts>
  <fonts count="57"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u/>
      <sz val="11"/>
      <color theme="1"/>
      <name val="Book Antiqua"/>
      <family val="1"/>
    </font>
    <font>
      <b/>
      <sz val="9"/>
      <color theme="1"/>
      <name val="Calibri"/>
      <family val="2"/>
      <scheme val="minor"/>
    </font>
    <font>
      <b/>
      <sz val="14"/>
      <color theme="0"/>
      <name val="Calibri"/>
      <family val="2"/>
      <scheme val="minor"/>
    </font>
    <font>
      <b/>
      <i/>
      <sz val="11"/>
      <color theme="1"/>
      <name val="Book Antiqua"/>
      <family val="1"/>
    </font>
    <font>
      <b/>
      <i/>
      <sz val="12"/>
      <name val="Book Antiqua"/>
      <family val="1"/>
    </font>
    <font>
      <sz val="9"/>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1"/>
      <name val="Book Antiqua"/>
      <family val="1"/>
    </font>
    <font>
      <b/>
      <sz val="10"/>
      <color theme="0"/>
      <name val="Calibri"/>
      <family val="2"/>
      <scheme val="minor"/>
    </font>
    <font>
      <sz val="13"/>
      <color theme="1"/>
      <name val="Calibri"/>
      <family val="2"/>
      <scheme val="minor"/>
    </font>
    <font>
      <b/>
      <i/>
      <sz val="13"/>
      <name val="Book Antiqua"/>
      <family val="1"/>
    </font>
    <font>
      <sz val="13"/>
      <color theme="1"/>
      <name val="Calibri"/>
      <family val="2"/>
    </font>
    <font>
      <b/>
      <sz val="13"/>
      <color theme="1"/>
      <name val="Calibri"/>
      <family val="2"/>
      <scheme val="minor"/>
    </font>
    <font>
      <b/>
      <i/>
      <sz val="14"/>
      <name val="Book Antiqua"/>
      <family val="1"/>
    </font>
    <font>
      <sz val="13"/>
      <color theme="1"/>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sz val="11"/>
      <name val="Calibri"/>
      <family val="2"/>
      <scheme val="minor"/>
    </font>
    <font>
      <u/>
      <sz val="11"/>
      <name val="Book Antiqua"/>
      <family val="1"/>
    </font>
    <font>
      <sz val="14"/>
      <name val="Calibri"/>
      <family val="2"/>
      <scheme val="minor"/>
    </font>
    <font>
      <i/>
      <sz val="11"/>
      <name val="Calibri"/>
      <family val="2"/>
      <scheme val="minor"/>
    </font>
    <font>
      <b/>
      <i/>
      <sz val="14"/>
      <color theme="0"/>
      <name val="Calibri"/>
      <family val="2"/>
      <scheme val="minor"/>
    </font>
    <font>
      <b/>
      <i/>
      <sz val="12"/>
      <color theme="0"/>
      <name val="Calibri"/>
      <family val="2"/>
      <scheme val="minor"/>
    </font>
    <font>
      <sz val="14"/>
      <color rgb="FFFF0000"/>
      <name val="Calibri"/>
      <family val="2"/>
      <scheme val="minor"/>
    </font>
    <font>
      <b/>
      <i/>
      <sz val="18"/>
      <color theme="1"/>
      <name val="Book Antiqua"/>
      <family val="1"/>
    </font>
    <font>
      <b/>
      <sz val="12"/>
      <name val="Book Antiqua"/>
      <family val="1"/>
    </font>
    <font>
      <sz val="20"/>
      <color rgb="FFFF0000"/>
      <name val="Calibri"/>
      <family val="2"/>
      <scheme val="minor"/>
    </font>
    <font>
      <b/>
      <sz val="20"/>
      <color rgb="FFFF0000"/>
      <name val="Calibri"/>
      <family val="2"/>
      <scheme val="minor"/>
    </font>
    <font>
      <u/>
      <sz val="11"/>
      <color theme="10"/>
      <name val="Calibri"/>
      <family val="2"/>
      <scheme val="minor"/>
    </font>
    <font>
      <b/>
      <sz val="14"/>
      <name val="Book Antiqua"/>
      <family val="1"/>
    </font>
    <font>
      <b/>
      <i/>
      <u/>
      <sz val="14"/>
      <color rgb="FF0070C0"/>
      <name val="Sylfaen"/>
      <family val="1"/>
    </font>
    <font>
      <b/>
      <sz val="11"/>
      <color rgb="FFFF0000"/>
      <name val="Calibri"/>
      <family val="2"/>
      <scheme val="minor"/>
    </font>
    <font>
      <b/>
      <i/>
      <sz val="16"/>
      <name val="Book Antiqua"/>
      <family val="1"/>
    </font>
    <font>
      <b/>
      <u/>
      <sz val="11"/>
      <color theme="1"/>
      <name val="Book Antiqua"/>
      <family val="1"/>
    </font>
    <font>
      <b/>
      <i/>
      <sz val="14"/>
      <color theme="1"/>
      <name val="Calibri"/>
      <family val="2"/>
    </font>
    <font>
      <sz val="11"/>
      <color rgb="FF2E2E38"/>
      <name val="Georgia"/>
      <family val="1"/>
    </font>
    <font>
      <sz val="14"/>
      <color theme="1"/>
      <name val="Calibri"/>
      <family val="2"/>
      <scheme val="minor"/>
    </font>
    <font>
      <sz val="12"/>
      <name val="Book Antiqua"/>
      <family val="1"/>
    </font>
    <font>
      <i/>
      <sz val="12"/>
      <name val="Book Antiqua"/>
      <family val="1"/>
    </font>
    <font>
      <b/>
      <sz val="14"/>
      <color theme="1"/>
      <name val="Calibri"/>
      <family val="2"/>
      <scheme val="minor"/>
    </font>
    <font>
      <b/>
      <i/>
      <u/>
      <sz val="10"/>
      <color rgb="FF0070C0"/>
      <name val="Sylfaen"/>
      <family val="1"/>
    </font>
    <font>
      <b/>
      <sz val="1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indexed="64"/>
      </left>
      <right style="thin">
        <color theme="4" tint="0.79998168889431442"/>
      </right>
      <top style="thin">
        <color indexed="64"/>
      </top>
      <bottom style="thin">
        <color indexed="64"/>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4" tint="0.79998168889431442"/>
      </right>
      <top/>
      <bottom style="thin">
        <color indexed="64"/>
      </bottom>
      <diagonal/>
    </border>
    <border>
      <left style="thin">
        <color indexed="64"/>
      </left>
      <right style="thin">
        <color theme="4" tint="0.79998168889431442"/>
      </right>
      <top style="thin">
        <color indexed="64"/>
      </top>
      <bottom/>
      <diagonal/>
    </border>
  </borders>
  <cellStyleXfs count="4">
    <xf numFmtId="0" fontId="0" fillId="0" borderId="0"/>
    <xf numFmtId="164" fontId="30" fillId="0" borderId="0" applyFont="0" applyFill="0" applyBorder="0" applyAlignment="0" applyProtection="0"/>
    <xf numFmtId="167" fontId="30" fillId="0" borderId="0" applyFont="0" applyFill="0" applyBorder="0" applyAlignment="0" applyProtection="0"/>
    <xf numFmtId="0" fontId="43" fillId="0" borderId="0" applyNumberFormat="0" applyFill="0" applyBorder="0" applyAlignment="0" applyProtection="0"/>
  </cellStyleXfs>
  <cellXfs count="375">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2" borderId="1" xfId="0" applyFont="1" applyFill="1" applyBorder="1" applyAlignment="1">
      <alignment horizontal="left" vertical="top" wrapText="1"/>
    </xf>
    <xf numFmtId="165" fontId="7" fillId="2" borderId="1"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2" fillId="0" borderId="1" xfId="0" quotePrefix="1" applyFont="1" applyFill="1" applyBorder="1" applyAlignment="1">
      <alignment horizontal="left" vertical="top" wrapText="1"/>
    </xf>
    <xf numFmtId="0" fontId="0" fillId="0" borderId="0" xfId="0" applyAlignment="1">
      <alignment horizontal="left" vertical="top" wrapText="1" readingOrder="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1" fillId="0" borderId="3" xfId="0" applyFont="1" applyBorder="1" applyAlignment="1">
      <alignment horizontal="left" vertical="top" wrapText="1"/>
    </xf>
    <xf numFmtId="0" fontId="0" fillId="0" borderId="0" xfId="0" applyFill="1" applyBorder="1" applyAlignment="1">
      <alignment horizontal="left" wrapText="1"/>
    </xf>
    <xf numFmtId="0" fontId="1" fillId="0" borderId="3" xfId="0" applyFont="1" applyBorder="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0" fillId="0" borderId="0" xfId="0" applyFill="1" applyBorder="1" applyAlignment="1">
      <alignment horizontal="center"/>
    </xf>
    <xf numFmtId="0" fontId="1"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2" xfId="0" quotePrefix="1" applyFont="1" applyBorder="1" applyAlignment="1">
      <alignment horizontal="left" vertical="top" wrapText="1"/>
    </xf>
    <xf numFmtId="0" fontId="4" fillId="0" borderId="1"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0" fillId="0" borderId="5" xfId="0" applyFont="1" applyFill="1" applyBorder="1" applyAlignment="1">
      <alignment vertical="center" wrapText="1"/>
    </xf>
    <xf numFmtId="0" fontId="0" fillId="0" borderId="5" xfId="0" applyFill="1" applyBorder="1" applyAlignment="1">
      <alignment horizontal="center" vertical="top" wrapText="1"/>
    </xf>
    <xf numFmtId="0" fontId="10" fillId="0" borderId="6" xfId="0" applyFont="1" applyFill="1" applyBorder="1" applyAlignment="1">
      <alignment horizontal="left" vertical="center" wrapText="1"/>
    </xf>
    <xf numFmtId="0" fontId="1" fillId="0" borderId="19" xfId="0" applyFont="1" applyBorder="1" applyAlignment="1">
      <alignment horizontal="left" vertical="top" wrapText="1"/>
    </xf>
    <xf numFmtId="0" fontId="19" fillId="0" borderId="20" xfId="0" applyFont="1" applyBorder="1"/>
    <xf numFmtId="0" fontId="0" fillId="0" borderId="20" xfId="0" applyBorder="1" applyAlignment="1">
      <alignment horizontal="left" vertical="top" wrapText="1"/>
    </xf>
    <xf numFmtId="0" fontId="1" fillId="0" borderId="20" xfId="0" applyFont="1" applyBorder="1" applyAlignment="1">
      <alignment horizontal="left" vertical="top"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Border="1" applyAlignment="1"/>
    <xf numFmtId="0" fontId="0" fillId="0" borderId="0" xfId="0" applyFont="1" applyFill="1" applyAlignment="1">
      <alignment horizontal="left" vertical="top" wrapText="1"/>
    </xf>
    <xf numFmtId="0" fontId="19" fillId="0" borderId="20" xfId="0" applyFont="1" applyBorder="1" applyAlignment="1">
      <alignment vertical="top"/>
    </xf>
    <xf numFmtId="0" fontId="0" fillId="0" borderId="21" xfId="0" applyBorder="1" applyAlignment="1">
      <alignment horizontal="left" vertical="top" wrapText="1"/>
    </xf>
    <xf numFmtId="0" fontId="12" fillId="0" borderId="0" xfId="0" applyFont="1" applyBorder="1" applyAlignment="1">
      <alignment horizontal="left" vertical="center" indent="5"/>
    </xf>
    <xf numFmtId="0" fontId="0" fillId="2" borderId="0" xfId="0" applyFill="1" applyBorder="1" applyAlignment="1">
      <alignment horizontal="center" vertical="top" wrapText="1"/>
    </xf>
    <xf numFmtId="0" fontId="22" fillId="0" borderId="0" xfId="0" applyFont="1" applyFill="1" applyBorder="1" applyAlignment="1">
      <alignment horizontal="left" vertical="top" wrapText="1"/>
    </xf>
    <xf numFmtId="0" fontId="25" fillId="0" borderId="0" xfId="0" applyFont="1" applyFill="1" applyBorder="1" applyAlignment="1">
      <alignment wrapText="1"/>
    </xf>
    <xf numFmtId="0" fontId="0" fillId="0" borderId="0" xfId="0" applyFont="1" applyFill="1" applyAlignment="1">
      <alignment horizontal="left" vertical="top"/>
    </xf>
    <xf numFmtId="0" fontId="10" fillId="4" borderId="3" xfId="0" applyFont="1" applyFill="1" applyBorder="1" applyAlignment="1">
      <alignment vertical="center" wrapText="1"/>
    </xf>
    <xf numFmtId="0" fontId="10" fillId="4" borderId="3" xfId="0" applyFont="1" applyFill="1" applyBorder="1" applyAlignment="1">
      <alignment horizontal="left" vertical="center" wrapText="1"/>
    </xf>
    <xf numFmtId="0" fontId="24" fillId="4" borderId="15" xfId="0" applyFont="1" applyFill="1" applyBorder="1" applyAlignment="1">
      <alignment horizontal="left" vertical="top" wrapText="1"/>
    </xf>
    <xf numFmtId="0" fontId="0" fillId="0" borderId="0" xfId="0" applyBorder="1" applyAlignment="1">
      <alignment horizontal="center" vertical="top" wrapText="1"/>
    </xf>
    <xf numFmtId="0" fontId="12" fillId="0" borderId="0" xfId="0" applyFont="1" applyBorder="1" applyAlignment="1">
      <alignment vertical="center"/>
    </xf>
    <xf numFmtId="0" fontId="0" fillId="3" borderId="1" xfId="0" applyFill="1" applyBorder="1" applyAlignment="1">
      <alignment horizontal="center" vertical="top" wrapText="1"/>
    </xf>
    <xf numFmtId="0" fontId="0" fillId="0" borderId="1" xfId="0" applyFill="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0" fontId="0" fillId="0" borderId="1" xfId="0" applyFill="1" applyBorder="1" applyAlignment="1">
      <alignment vertical="top" wrapText="1"/>
    </xf>
    <xf numFmtId="0" fontId="2" fillId="0" borderId="23" xfId="0" applyFont="1" applyBorder="1" applyAlignment="1">
      <alignment horizontal="left" vertical="top"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5" xfId="0" applyBorder="1" applyAlignment="1">
      <alignment horizontal="center"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28" xfId="0" applyBorder="1" applyAlignment="1">
      <alignment horizontal="left" vertical="top" wrapText="1"/>
    </xf>
    <xf numFmtId="0" fontId="13" fillId="0" borderId="0" xfId="0" applyFont="1" applyBorder="1" applyAlignment="1">
      <alignment horizontal="center" vertical="top"/>
    </xf>
    <xf numFmtId="0" fontId="13" fillId="0" borderId="0" xfId="0" applyFont="1" applyBorder="1" applyAlignment="1">
      <alignment horizontal="left" vertical="center"/>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13"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22" fillId="0" borderId="0" xfId="0" applyFont="1" applyBorder="1" applyAlignment="1">
      <alignment horizontal="left" vertical="top" wrapText="1"/>
    </xf>
    <xf numFmtId="0" fontId="0" fillId="0" borderId="28" xfId="0" applyBorder="1" applyAlignment="1">
      <alignment horizontal="center" vertical="top"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0" fillId="0" borderId="27" xfId="0" applyFont="1" applyFill="1" applyBorder="1" applyAlignment="1">
      <alignment horizontal="left" wrapText="1"/>
    </xf>
    <xf numFmtId="0" fontId="0" fillId="0" borderId="27" xfId="0" applyFont="1" applyBorder="1" applyAlignment="1">
      <alignment horizontal="left" wrapText="1"/>
    </xf>
    <xf numFmtId="0" fontId="22" fillId="0" borderId="0" xfId="0" applyFont="1" applyBorder="1" applyAlignment="1">
      <alignment horizontal="left" wrapText="1"/>
    </xf>
    <xf numFmtId="0" fontId="0" fillId="0" borderId="27" xfId="0" applyFont="1" applyBorder="1" applyAlignment="1">
      <alignment horizontal="left" vertical="top" wrapText="1"/>
    </xf>
    <xf numFmtId="0" fontId="24" fillId="0" borderId="0" xfId="0" applyFont="1" applyBorder="1" applyAlignment="1">
      <alignment horizontal="center" vertical="center"/>
    </xf>
    <xf numFmtId="0" fontId="0" fillId="0" borderId="27" xfId="0" applyFont="1" applyFill="1" applyBorder="1" applyAlignment="1">
      <alignment horizontal="left" vertical="top" wrapText="1"/>
    </xf>
    <xf numFmtId="0" fontId="24"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28" xfId="0" applyFont="1" applyBorder="1" applyAlignment="1">
      <alignment horizontal="left" vertical="top" wrapText="1"/>
    </xf>
    <xf numFmtId="0" fontId="11" fillId="0" borderId="0" xfId="0" applyFont="1" applyBorder="1" applyAlignment="1">
      <alignment vertical="top"/>
    </xf>
    <xf numFmtId="0" fontId="0" fillId="0" borderId="0" xfId="0" applyBorder="1" applyAlignment="1">
      <alignment vertical="top" wrapText="1"/>
    </xf>
    <xf numFmtId="0" fontId="12"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28"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Border="1"/>
    <xf numFmtId="0" fontId="6" fillId="0" borderId="29" xfId="0" applyFont="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0" fillId="0" borderId="29" xfId="0" applyBorder="1" applyAlignment="1">
      <alignment vertical="top" wrapText="1"/>
    </xf>
    <xf numFmtId="0" fontId="0" fillId="2" borderId="29" xfId="0" applyFill="1" applyBorder="1" applyAlignment="1">
      <alignment horizontal="left" vertical="top" wrapText="1"/>
    </xf>
    <xf numFmtId="0" fontId="1" fillId="2" borderId="27"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Border="1" applyAlignment="1">
      <alignment horizontal="left" vertical="top" wrapText="1" readingOrder="1"/>
    </xf>
    <xf numFmtId="0" fontId="0" fillId="0" borderId="30" xfId="0" applyBorder="1" applyAlignment="1">
      <alignment horizontal="left" vertical="top" wrapText="1"/>
    </xf>
    <xf numFmtId="0" fontId="0" fillId="0" borderId="31" xfId="0" applyBorder="1" applyAlignment="1">
      <alignment horizontal="center"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8" fillId="0" borderId="2" xfId="0" applyFont="1" applyBorder="1" applyAlignment="1">
      <alignment horizontal="left" vertical="top" wrapText="1"/>
    </xf>
    <xf numFmtId="0" fontId="22" fillId="4" borderId="0" xfId="0" applyFont="1" applyFill="1" applyBorder="1" applyAlignment="1"/>
    <xf numFmtId="166" fontId="16" fillId="0" borderId="0" xfId="1" applyNumberFormat="1" applyFont="1" applyBorder="1" applyAlignment="1">
      <alignment horizontal="left" vertical="center"/>
    </xf>
    <xf numFmtId="166" fontId="13" fillId="0" borderId="0" xfId="1" applyNumberFormat="1" applyFont="1" applyBorder="1" applyAlignment="1">
      <alignment horizontal="left" vertical="center"/>
    </xf>
    <xf numFmtId="166" fontId="12" fillId="0" borderId="0" xfId="1" applyNumberFormat="1" applyFont="1" applyBorder="1" applyAlignment="1"/>
    <xf numFmtId="166" fontId="13" fillId="0" borderId="0" xfId="1" applyNumberFormat="1" applyFont="1" applyFill="1" applyBorder="1" applyAlignment="1">
      <alignment horizontal="left" vertical="center"/>
    </xf>
    <xf numFmtId="166" fontId="15" fillId="0" borderId="0" xfId="1" applyNumberFormat="1" applyFont="1" applyFill="1" applyBorder="1" applyAlignment="1">
      <alignment horizontal="left" wrapText="1"/>
    </xf>
    <xf numFmtId="166" fontId="15" fillId="0" borderId="0" xfId="1" applyNumberFormat="1" applyFont="1" applyBorder="1" applyAlignment="1">
      <alignment horizontal="left" vertical="top" wrapText="1"/>
    </xf>
    <xf numFmtId="166" fontId="23" fillId="0" borderId="0" xfId="1" applyNumberFormat="1" applyFont="1" applyBorder="1" applyAlignment="1">
      <alignment horizontal="left" vertical="center"/>
    </xf>
    <xf numFmtId="166" fontId="16" fillId="0" borderId="0" xfId="1" applyNumberFormat="1" applyFont="1" applyFill="1" applyBorder="1" applyAlignment="1">
      <alignment horizontal="left" vertical="center"/>
    </xf>
    <xf numFmtId="166" fontId="11" fillId="0" borderId="0" xfId="1" applyNumberFormat="1" applyFont="1" applyBorder="1" applyAlignment="1">
      <alignment vertical="top"/>
    </xf>
    <xf numFmtId="166" fontId="20" fillId="0" borderId="0" xfId="1" applyNumberFormat="1" applyFont="1" applyBorder="1" applyAlignment="1">
      <alignment vertical="center"/>
    </xf>
    <xf numFmtId="166" fontId="0" fillId="0" borderId="0" xfId="1" applyNumberFormat="1" applyFont="1" applyFill="1" applyBorder="1" applyAlignment="1">
      <alignment horizontal="left"/>
    </xf>
    <xf numFmtId="166" fontId="1" fillId="0" borderId="0" xfId="1" applyNumberFormat="1" applyFont="1" applyFill="1" applyBorder="1"/>
    <xf numFmtId="166" fontId="12" fillId="0" borderId="0" xfId="1" applyNumberFormat="1" applyFont="1" applyFill="1" applyBorder="1" applyAlignment="1">
      <alignment horizontal="left" vertical="center" indent="5"/>
    </xf>
    <xf numFmtId="166" fontId="12" fillId="0" borderId="0" xfId="1" applyNumberFormat="1" applyFont="1" applyBorder="1" applyAlignment="1">
      <alignment horizontal="left" vertical="center" indent="5"/>
    </xf>
    <xf numFmtId="166" fontId="15" fillId="0" borderId="0" xfId="1" applyNumberFormat="1" applyFont="1" applyFill="1" applyBorder="1" applyAlignment="1">
      <alignment horizontal="center" vertical="top" wrapText="1"/>
    </xf>
    <xf numFmtId="166" fontId="21" fillId="2" borderId="1" xfId="1" applyNumberFormat="1" applyFont="1" applyFill="1" applyBorder="1" applyAlignment="1">
      <alignment horizontal="center" vertical="top" wrapText="1"/>
    </xf>
    <xf numFmtId="166" fontId="21" fillId="2" borderId="0" xfId="1" applyNumberFormat="1" applyFont="1" applyFill="1" applyBorder="1" applyAlignment="1">
      <alignment horizontal="center" vertical="top" wrapText="1"/>
    </xf>
    <xf numFmtId="166" fontId="17" fillId="5" borderId="1" xfId="1" applyNumberFormat="1" applyFont="1" applyFill="1" applyBorder="1" applyAlignment="1">
      <alignment horizontal="center" vertical="top" wrapText="1"/>
    </xf>
    <xf numFmtId="166" fontId="15" fillId="0" borderId="31" xfId="1" applyNumberFormat="1" applyFont="1" applyFill="1" applyBorder="1" applyAlignment="1">
      <alignment horizontal="center" vertical="top" wrapText="1"/>
    </xf>
    <xf numFmtId="166" fontId="15" fillId="0" borderId="0" xfId="1" applyNumberFormat="1" applyFont="1" applyFill="1" applyAlignment="1">
      <alignment horizontal="center" vertical="top" wrapText="1"/>
    </xf>
    <xf numFmtId="166" fontId="15" fillId="0" borderId="0" xfId="1" applyNumberFormat="1" applyFont="1" applyAlignment="1">
      <alignment horizontal="left" vertical="top" wrapText="1"/>
    </xf>
    <xf numFmtId="0" fontId="18" fillId="0" borderId="1" xfId="0" applyFont="1" applyBorder="1" applyAlignment="1">
      <alignment horizontal="left" wrapText="1"/>
    </xf>
    <xf numFmtId="0" fontId="31" fillId="0" borderId="1" xfId="0" applyFont="1" applyBorder="1" applyAlignment="1">
      <alignment horizontal="left" vertical="top" wrapText="1"/>
    </xf>
    <xf numFmtId="0" fontId="2" fillId="0" borderId="1" xfId="0" applyFont="1" applyBorder="1" applyAlignment="1">
      <alignment vertical="top" wrapText="1"/>
    </xf>
    <xf numFmtId="0" fontId="0" fillId="0" borderId="0" xfId="0" applyFill="1" applyBorder="1" applyAlignment="1">
      <alignment horizontal="left" vertical="top" wrapText="1"/>
    </xf>
    <xf numFmtId="0" fontId="39" fillId="6" borderId="2" xfId="0" quotePrefix="1" applyFont="1" applyFill="1" applyBorder="1" applyAlignment="1">
      <alignment vertical="center"/>
    </xf>
    <xf numFmtId="0" fontId="9" fillId="6" borderId="7" xfId="0" applyFont="1" applyFill="1" applyBorder="1" applyAlignment="1">
      <alignment horizontal="left" vertical="center"/>
    </xf>
    <xf numFmtId="0" fontId="9" fillId="6" borderId="7" xfId="0" applyFont="1" applyFill="1" applyBorder="1" applyAlignment="1">
      <alignment horizontal="center" vertical="top"/>
    </xf>
    <xf numFmtId="0" fontId="40" fillId="6" borderId="7" xfId="0" applyFont="1" applyFill="1" applyBorder="1" applyAlignment="1">
      <alignment horizontal="left" vertical="center"/>
    </xf>
    <xf numFmtId="0" fontId="0" fillId="6" borderId="7" xfId="0" applyFill="1" applyBorder="1" applyAlignment="1">
      <alignment horizontal="left" vertical="top" wrapText="1"/>
    </xf>
    <xf numFmtId="0" fontId="0" fillId="6" borderId="7" xfId="0" applyFill="1" applyBorder="1" applyAlignment="1">
      <alignment horizontal="center" vertical="top" wrapText="1"/>
    </xf>
    <xf numFmtId="0" fontId="0" fillId="6" borderId="8" xfId="0" applyFill="1" applyBorder="1" applyAlignment="1">
      <alignment horizontal="left" vertical="top" wrapText="1"/>
    </xf>
    <xf numFmtId="0" fontId="15" fillId="0" borderId="0" xfId="0" applyFont="1" applyAlignment="1">
      <alignment horizontal="left" vertical="top" wrapText="1"/>
    </xf>
    <xf numFmtId="0" fontId="12" fillId="6" borderId="7" xfId="0" applyFont="1" applyFill="1" applyBorder="1" applyAlignment="1">
      <alignment vertical="center"/>
    </xf>
    <xf numFmtId="0" fontId="44" fillId="0" borderId="0" xfId="0" applyFont="1" applyBorder="1" applyAlignment="1">
      <alignment vertical="center"/>
    </xf>
    <xf numFmtId="0" fontId="0" fillId="0" borderId="0" xfId="0" applyFont="1" applyFill="1" applyBorder="1" applyAlignment="1"/>
    <xf numFmtId="0" fontId="45" fillId="0" borderId="0" xfId="3" applyFont="1" applyFill="1" applyBorder="1" applyAlignment="1">
      <alignment horizontal="center" vertical="top" wrapText="1"/>
    </xf>
    <xf numFmtId="0" fontId="38" fillId="0" borderId="2" xfId="0" applyFont="1" applyBorder="1" applyAlignment="1">
      <alignment vertical="top" wrapText="1"/>
    </xf>
    <xf numFmtId="0" fontId="38" fillId="0" borderId="7" xfId="0" applyFont="1" applyBorder="1" applyAlignment="1">
      <alignment vertical="top" wrapText="1"/>
    </xf>
    <xf numFmtId="0" fontId="38" fillId="0" borderId="8" xfId="0" applyFont="1" applyBorder="1" applyAlignment="1">
      <alignment vertical="top" wrapText="1"/>
    </xf>
    <xf numFmtId="165" fontId="38" fillId="0" borderId="2" xfId="0" applyNumberFormat="1" applyFont="1" applyFill="1" applyBorder="1" applyAlignment="1">
      <alignment vertical="top" wrapText="1"/>
    </xf>
    <xf numFmtId="165" fontId="34" fillId="0" borderId="7" xfId="0" applyNumberFormat="1" applyFont="1" applyFill="1" applyBorder="1" applyAlignment="1">
      <alignment vertical="top" wrapText="1"/>
    </xf>
    <xf numFmtId="165" fontId="34" fillId="0" borderId="8" xfId="0" applyNumberFormat="1" applyFont="1" applyFill="1" applyBorder="1" applyAlignment="1">
      <alignment vertical="top" wrapText="1"/>
    </xf>
    <xf numFmtId="165" fontId="38" fillId="0" borderId="7" xfId="0" applyNumberFormat="1" applyFont="1" applyFill="1" applyBorder="1" applyAlignment="1">
      <alignment vertical="top" wrapText="1"/>
    </xf>
    <xf numFmtId="165" fontId="38" fillId="0" borderId="8" xfId="0" applyNumberFormat="1" applyFont="1" applyFill="1" applyBorder="1" applyAlignment="1">
      <alignment vertical="top" wrapText="1"/>
    </xf>
    <xf numFmtId="165"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66" fontId="21" fillId="2" borderId="1" xfId="1" applyNumberFormat="1" applyFont="1" applyFill="1" applyBorder="1" applyAlignment="1">
      <alignment horizontal="left" wrapText="1"/>
    </xf>
    <xf numFmtId="0" fontId="46" fillId="0" borderId="1" xfId="0" applyFont="1" applyFill="1"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40" xfId="0" applyFill="1" applyBorder="1" applyAlignment="1">
      <alignment horizontal="left" vertical="top" wrapText="1"/>
    </xf>
    <xf numFmtId="0" fontId="0" fillId="0" borderId="40" xfId="0" applyFont="1" applyBorder="1" applyAlignment="1">
      <alignment horizontal="left" vertical="top" wrapText="1"/>
    </xf>
    <xf numFmtId="0" fontId="0" fillId="0" borderId="40" xfId="0" applyFont="1" applyFill="1" applyBorder="1" applyAlignment="1">
      <alignment horizontal="left" vertical="top" wrapText="1"/>
    </xf>
    <xf numFmtId="0" fontId="0" fillId="0" borderId="40" xfId="0" applyFont="1" applyFill="1" applyBorder="1" applyAlignment="1">
      <alignment horizontal="left" vertical="top"/>
    </xf>
    <xf numFmtId="0" fontId="0" fillId="0" borderId="40" xfId="0" applyBorder="1" applyAlignment="1">
      <alignment horizontal="left" vertical="top"/>
    </xf>
    <xf numFmtId="0" fontId="0" fillId="0" borderId="40" xfId="0" applyFill="1" applyBorder="1" applyAlignment="1">
      <alignment horizontal="left" vertical="top"/>
    </xf>
    <xf numFmtId="165" fontId="46" fillId="0" borderId="1" xfId="0"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28" fillId="0" borderId="15"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47" fillId="0" borderId="0" xfId="0" applyFont="1" applyFill="1" applyBorder="1" applyAlignment="1">
      <alignment horizontal="left" vertical="center"/>
    </xf>
    <xf numFmtId="165" fontId="7"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0" fontId="28" fillId="0" borderId="15" xfId="0" applyFont="1" applyFill="1" applyBorder="1" applyAlignment="1">
      <alignment vertical="top" wrapText="1"/>
    </xf>
    <xf numFmtId="0" fontId="28" fillId="0" borderId="14" xfId="0" applyFont="1" applyFill="1" applyBorder="1" applyAlignment="1">
      <alignment vertical="top" wrapText="1"/>
    </xf>
    <xf numFmtId="0" fontId="0" fillId="0" borderId="0" xfId="0" applyFill="1" applyBorder="1" applyAlignment="1">
      <alignment vertical="top" wrapText="1"/>
    </xf>
    <xf numFmtId="0" fontId="2" fillId="0" borderId="9" xfId="0" applyFont="1" applyBorder="1" applyAlignment="1">
      <alignment vertical="top" wrapText="1"/>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2" fillId="5" borderId="0" xfId="0" applyFont="1" applyFill="1" applyBorder="1" applyAlignment="1">
      <alignment wrapText="1"/>
    </xf>
    <xf numFmtId="0" fontId="0" fillId="0" borderId="15" xfId="0" applyBorder="1" applyAlignment="1">
      <alignment vertical="top" wrapText="1"/>
    </xf>
    <xf numFmtId="0" fontId="41" fillId="0" borderId="0" xfId="0" applyFont="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6" fillId="0" borderId="25" xfId="0" applyFont="1" applyBorder="1" applyAlignment="1">
      <alignment vertical="center"/>
    </xf>
    <xf numFmtId="0" fontId="1" fillId="0" borderId="2" xfId="0" applyFont="1" applyBorder="1" applyAlignment="1">
      <alignment vertical="top" wrapText="1"/>
    </xf>
    <xf numFmtId="0" fontId="1" fillId="0" borderId="8" xfId="0" applyFont="1" applyBorder="1" applyAlignment="1">
      <alignment vertical="top" wrapText="1"/>
    </xf>
    <xf numFmtId="0" fontId="0" fillId="0" borderId="2" xfId="0" applyFill="1" applyBorder="1" applyAlignment="1">
      <alignment vertical="top" wrapText="1"/>
    </xf>
    <xf numFmtId="0" fontId="27" fillId="0" borderId="22" xfId="0" applyFont="1" applyFill="1" applyBorder="1" applyAlignment="1">
      <alignment vertical="center"/>
    </xf>
    <xf numFmtId="0" fontId="27" fillId="0" borderId="0" xfId="0" applyFont="1" applyFill="1" applyBorder="1" applyAlignment="1">
      <alignment vertical="center"/>
    </xf>
    <xf numFmtId="0" fontId="1" fillId="0" borderId="7" xfId="0" applyFont="1" applyBorder="1" applyAlignment="1">
      <alignment vertical="top" wrapText="1"/>
    </xf>
    <xf numFmtId="0" fontId="24" fillId="0" borderId="0" xfId="0" applyFont="1" applyBorder="1" applyAlignment="1">
      <alignment horizontal="left" vertical="center"/>
    </xf>
    <xf numFmtId="0" fontId="22" fillId="5" borderId="0" xfId="0" applyFont="1" applyFill="1" applyBorder="1" applyAlignment="1">
      <alignment horizontal="left"/>
    </xf>
    <xf numFmtId="0" fontId="51" fillId="0" borderId="0" xfId="0" applyFont="1" applyBorder="1" applyAlignment="1">
      <alignment horizontal="left" vertical="top" wrapText="1"/>
    </xf>
    <xf numFmtId="0" fontId="6" fillId="0" borderId="0" xfId="0" applyFont="1" applyAlignment="1">
      <alignment horizontal="left"/>
    </xf>
    <xf numFmtId="0" fontId="49" fillId="0" borderId="2" xfId="0" applyFont="1" applyFill="1" applyBorder="1" applyAlignment="1">
      <alignment vertical="center"/>
    </xf>
    <xf numFmtId="0" fontId="49" fillId="0" borderId="7" xfId="0" applyFont="1" applyFill="1" applyBorder="1" applyAlignment="1">
      <alignment vertical="center" wrapText="1"/>
    </xf>
    <xf numFmtId="0" fontId="49" fillId="0" borderId="8" xfId="0" applyFont="1" applyFill="1" applyBorder="1" applyAlignment="1">
      <alignment vertical="center" wrapText="1"/>
    </xf>
    <xf numFmtId="0" fontId="52" fillId="0" borderId="15" xfId="0" applyFont="1" applyFill="1" applyBorder="1" applyAlignment="1">
      <alignment vertical="center" wrapText="1"/>
    </xf>
    <xf numFmtId="165" fontId="7" fillId="2" borderId="23" xfId="0" applyNumberFormat="1" applyFont="1" applyFill="1" applyBorder="1" applyAlignment="1">
      <alignment horizontal="center" vertical="top" wrapText="1"/>
    </xf>
    <xf numFmtId="0" fontId="1" fillId="0" borderId="0" xfId="0" applyFont="1" applyBorder="1" applyAlignment="1">
      <alignment horizontal="center" vertical="top" wrapText="1"/>
    </xf>
    <xf numFmtId="165" fontId="1" fillId="0" borderId="0" xfId="0" applyNumberFormat="1" applyFont="1" applyFill="1" applyBorder="1" applyAlignment="1">
      <alignment horizontal="center" vertical="top" wrapText="1"/>
    </xf>
    <xf numFmtId="166" fontId="17" fillId="5" borderId="1" xfId="1" applyNumberFormat="1" applyFont="1" applyFill="1" applyBorder="1" applyAlignment="1">
      <alignment vertical="top"/>
    </xf>
    <xf numFmtId="0" fontId="1" fillId="2" borderId="1" xfId="0" applyFont="1" applyFill="1" applyBorder="1" applyAlignment="1">
      <alignment horizontal="center" vertical="top" wrapText="1"/>
    </xf>
    <xf numFmtId="166" fontId="12" fillId="0" borderId="0" xfId="1" applyNumberFormat="1" applyFont="1" applyFill="1" applyBorder="1" applyAlignment="1">
      <alignment vertical="center"/>
    </xf>
    <xf numFmtId="0" fontId="22" fillId="4" borderId="18" xfId="0" applyFont="1" applyFill="1" applyBorder="1" applyAlignment="1"/>
    <xf numFmtId="0" fontId="1" fillId="0" borderId="8" xfId="0" applyFont="1" applyBorder="1" applyAlignment="1">
      <alignment horizontal="center" vertical="top" wrapText="1"/>
    </xf>
    <xf numFmtId="0" fontId="2" fillId="0" borderId="0" xfId="0" applyFont="1" applyBorder="1" applyAlignment="1">
      <alignment horizontal="left" vertical="top" wrapText="1"/>
    </xf>
    <xf numFmtId="0" fontId="1" fillId="0" borderId="8" xfId="0" applyFont="1" applyBorder="1" applyAlignment="1">
      <alignment horizontal="left" vertical="top" wrapText="1"/>
    </xf>
    <xf numFmtId="0" fontId="0" fillId="0" borderId="27" xfId="0" applyFill="1" applyBorder="1" applyAlignment="1">
      <alignment vertical="top" wrapText="1"/>
    </xf>
    <xf numFmtId="166" fontId="17" fillId="2" borderId="1" xfId="1" applyNumberFormat="1" applyFont="1" applyFill="1" applyBorder="1" applyAlignment="1">
      <alignment horizontal="center" vertical="top" wrapText="1"/>
    </xf>
    <xf numFmtId="166" fontId="15" fillId="5" borderId="1" xfId="1" applyNumberFormat="1" applyFont="1" applyFill="1" applyBorder="1" applyAlignment="1">
      <alignment vertical="top"/>
    </xf>
    <xf numFmtId="166" fontId="17" fillId="5" borderId="0" xfId="1" applyNumberFormat="1" applyFont="1" applyFill="1" applyBorder="1" applyAlignment="1">
      <alignment horizontal="center" vertical="top" wrapText="1"/>
    </xf>
    <xf numFmtId="0" fontId="1" fillId="0" borderId="40" xfId="0" applyFont="1" applyFill="1" applyBorder="1" applyAlignment="1">
      <alignment horizontal="left" vertical="top" wrapText="1"/>
    </xf>
    <xf numFmtId="0" fontId="1" fillId="0" borderId="0" xfId="0" applyFont="1" applyFill="1" applyAlignment="1">
      <alignment horizontal="left" vertical="top" wrapText="1"/>
    </xf>
    <xf numFmtId="0" fontId="6" fillId="0" borderId="2" xfId="0" applyFont="1" applyBorder="1" applyAlignment="1">
      <alignment vertical="top" wrapText="1"/>
    </xf>
    <xf numFmtId="0" fontId="0" fillId="0" borderId="2" xfId="0" applyBorder="1" applyAlignment="1">
      <alignment vertical="top" wrapText="1" readingOrder="1"/>
    </xf>
    <xf numFmtId="0" fontId="0" fillId="2" borderId="2" xfId="0" applyFill="1" applyBorder="1" applyAlignment="1">
      <alignment vertical="top" wrapText="1"/>
    </xf>
    <xf numFmtId="0" fontId="1" fillId="0" borderId="14" xfId="0" applyFont="1" applyBorder="1" applyAlignment="1">
      <alignment horizontal="left" vertical="top" wrapText="1"/>
    </xf>
    <xf numFmtId="166" fontId="15" fillId="5" borderId="41" xfId="1" applyNumberFormat="1" applyFont="1" applyFill="1" applyBorder="1" applyAlignment="1">
      <alignment vertical="top"/>
    </xf>
    <xf numFmtId="0" fontId="1" fillId="0" borderId="41" xfId="0" applyFont="1" applyBorder="1" applyAlignment="1">
      <alignment horizontal="left" vertical="top" wrapText="1"/>
    </xf>
    <xf numFmtId="0" fontId="1" fillId="0" borderId="41" xfId="0" applyFont="1" applyBorder="1" applyAlignment="1">
      <alignment horizontal="center" vertical="top" wrapText="1"/>
    </xf>
    <xf numFmtId="0" fontId="1" fillId="0" borderId="41" xfId="0" applyFont="1" applyBorder="1" applyAlignment="1">
      <alignment vertical="top" wrapText="1"/>
    </xf>
    <xf numFmtId="0" fontId="18" fillId="0" borderId="41" xfId="0" applyFont="1" applyBorder="1" applyAlignment="1">
      <alignment horizontal="left" wrapText="1"/>
    </xf>
    <xf numFmtId="0" fontId="6" fillId="0" borderId="13" xfId="0" applyFont="1" applyBorder="1" applyAlignment="1">
      <alignment vertical="top" wrapText="1"/>
    </xf>
    <xf numFmtId="0" fontId="1" fillId="0" borderId="10" xfId="0" applyFont="1" applyBorder="1" applyAlignment="1">
      <alignment horizontal="left" vertical="top" wrapText="1"/>
    </xf>
    <xf numFmtId="166" fontId="17" fillId="5" borderId="23" xfId="1" applyNumberFormat="1" applyFont="1" applyFill="1" applyBorder="1" applyAlignment="1">
      <alignment vertical="top"/>
    </xf>
    <xf numFmtId="0" fontId="0" fillId="0" borderId="23" xfId="0" applyBorder="1" applyAlignment="1">
      <alignment vertical="top" wrapText="1"/>
    </xf>
    <xf numFmtId="0" fontId="0" fillId="0" borderId="9" xfId="0" applyBorder="1" applyAlignment="1">
      <alignment vertical="top" wrapText="1"/>
    </xf>
    <xf numFmtId="0" fontId="1" fillId="0" borderId="8" xfId="0" applyFont="1" applyFill="1" applyBorder="1" applyAlignment="1">
      <alignment horizontal="left" vertical="top" wrapText="1"/>
    </xf>
    <xf numFmtId="0" fontId="2" fillId="2" borderId="23" xfId="0" applyFont="1" applyFill="1" applyBorder="1" applyAlignment="1">
      <alignment horizontal="left" vertical="top" wrapText="1"/>
    </xf>
    <xf numFmtId="165" fontId="7" fillId="2" borderId="8" xfId="0" applyNumberFormat="1" applyFont="1" applyFill="1" applyBorder="1" applyAlignment="1">
      <alignment horizontal="center" vertical="top" wrapText="1"/>
    </xf>
    <xf numFmtId="0" fontId="7" fillId="2" borderId="8" xfId="0" applyFont="1" applyFill="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Fill="1" applyBorder="1" applyAlignment="1">
      <alignment horizontal="center" vertical="top" wrapText="1"/>
    </xf>
    <xf numFmtId="165" fontId="1" fillId="0" borderId="8" xfId="0" applyNumberFormat="1" applyFont="1" applyFill="1" applyBorder="1" applyAlignment="1">
      <alignment horizontal="center" vertical="top" wrapText="1"/>
    </xf>
    <xf numFmtId="165" fontId="1" fillId="0" borderId="8" xfId="0" applyNumberFormat="1" applyFont="1" applyBorder="1" applyAlignment="1">
      <alignment horizontal="center" vertical="top" wrapText="1"/>
    </xf>
    <xf numFmtId="165" fontId="7" fillId="2" borderId="8" xfId="0" applyNumberFormat="1" applyFont="1" applyFill="1" applyBorder="1" applyAlignment="1">
      <alignment horizontal="left" wrapText="1"/>
    </xf>
    <xf numFmtId="0" fontId="1" fillId="0" borderId="14" xfId="0" applyFont="1" applyBorder="1" applyAlignment="1">
      <alignment horizontal="center" vertical="top" wrapText="1"/>
    </xf>
    <xf numFmtId="166" fontId="17" fillId="0" borderId="41" xfId="1" applyNumberFormat="1" applyFont="1" applyBorder="1" applyAlignment="1">
      <alignment horizontal="left" vertical="top" wrapText="1"/>
    </xf>
    <xf numFmtId="0" fontId="18" fillId="0" borderId="41" xfId="0" applyFont="1" applyBorder="1" applyAlignment="1">
      <alignment horizontal="left" vertical="top" wrapText="1"/>
    </xf>
    <xf numFmtId="0" fontId="6" fillId="0" borderId="42" xfId="0" applyFont="1" applyBorder="1" applyAlignment="1">
      <alignment vertical="top" wrapText="1"/>
    </xf>
    <xf numFmtId="165" fontId="1" fillId="0" borderId="10" xfId="0" applyNumberFormat="1" applyFont="1" applyFill="1" applyBorder="1" applyAlignment="1">
      <alignment horizontal="center" vertical="top" wrapText="1"/>
    </xf>
    <xf numFmtId="0" fontId="1" fillId="0" borderId="23" xfId="0" applyFont="1" applyBorder="1" applyAlignment="1">
      <alignment horizontal="left" vertical="top" wrapText="1"/>
    </xf>
    <xf numFmtId="166" fontId="17" fillId="5" borderId="23" xfId="1" applyNumberFormat="1" applyFont="1" applyFill="1" applyBorder="1" applyAlignment="1">
      <alignment horizontal="center" vertical="top" wrapText="1"/>
    </xf>
    <xf numFmtId="0" fontId="0" fillId="0" borderId="43" xfId="0" applyBorder="1" applyAlignment="1">
      <alignment vertical="top" wrapText="1"/>
    </xf>
    <xf numFmtId="0" fontId="55" fillId="0" borderId="0" xfId="3" applyFont="1" applyFill="1" applyBorder="1" applyAlignment="1">
      <alignment horizontal="center" vertical="top" wrapText="1"/>
    </xf>
    <xf numFmtId="0" fontId="0" fillId="0" borderId="0" xfId="0" applyFont="1" applyFill="1" applyBorder="1" applyAlignment="1">
      <alignment vertical="top"/>
    </xf>
    <xf numFmtId="0" fontId="2" fillId="3" borderId="1" xfId="0" applyFont="1" applyFill="1" applyBorder="1" applyAlignment="1">
      <alignment horizontal="left" vertical="top" wrapText="1"/>
    </xf>
    <xf numFmtId="0" fontId="0" fillId="6" borderId="18" xfId="0" applyFill="1" applyBorder="1" applyAlignment="1">
      <alignment horizontal="left" vertical="top" wrapText="1"/>
    </xf>
    <xf numFmtId="0" fontId="0" fillId="6" borderId="18" xfId="0" applyFill="1" applyBorder="1" applyAlignment="1">
      <alignment horizontal="center" vertical="top" wrapText="1"/>
    </xf>
    <xf numFmtId="0" fontId="0" fillId="6" borderId="10" xfId="0" applyFill="1" applyBorder="1" applyAlignment="1">
      <alignment horizontal="left" vertical="top" wrapText="1"/>
    </xf>
    <xf numFmtId="166" fontId="12" fillId="3" borderId="0" xfId="1" applyNumberFormat="1" applyFont="1" applyFill="1" applyBorder="1" applyAlignment="1">
      <alignment horizontal="left" vertical="center" indent="5"/>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applyAlignment="1">
      <alignment horizontal="left" vertical="top"/>
    </xf>
    <xf numFmtId="166" fontId="0" fillId="3" borderId="0" xfId="1" applyNumberFormat="1" applyFont="1" applyFill="1" applyBorder="1"/>
    <xf numFmtId="0" fontId="2" fillId="3" borderId="23" xfId="0" applyFont="1" applyFill="1" applyBorder="1" applyAlignment="1">
      <alignment horizontal="left" vertical="top" wrapText="1"/>
    </xf>
    <xf numFmtId="0" fontId="50" fillId="0" borderId="0" xfId="0" applyFont="1" applyBorder="1" applyAlignment="1">
      <alignment vertical="center" wrapText="1"/>
    </xf>
    <xf numFmtId="166" fontId="56" fillId="2" borderId="1" xfId="1" applyNumberFormat="1" applyFont="1" applyFill="1" applyBorder="1" applyAlignment="1">
      <alignment horizontal="center" vertical="top" wrapText="1"/>
    </xf>
    <xf numFmtId="0" fontId="1" fillId="0" borderId="8" xfId="0" applyFont="1" applyBorder="1" applyAlignment="1">
      <alignment horizontal="left" vertical="top" wrapText="1"/>
    </xf>
    <xf numFmtId="0" fontId="41" fillId="0" borderId="16" xfId="0" applyFont="1" applyBorder="1" applyAlignment="1">
      <alignment horizontal="center" vertical="top" wrapText="1"/>
    </xf>
    <xf numFmtId="0" fontId="41" fillId="0" borderId="17" xfId="0" applyFont="1" applyBorder="1" applyAlignment="1">
      <alignment horizontal="center" vertical="top" wrapText="1"/>
    </xf>
    <xf numFmtId="0" fontId="41" fillId="0" borderId="33" xfId="0" applyFont="1" applyBorder="1" applyAlignment="1">
      <alignment horizontal="center" vertical="top" wrapText="1"/>
    </xf>
    <xf numFmtId="0" fontId="41" fillId="0" borderId="34" xfId="0" applyFont="1" applyBorder="1" applyAlignment="1">
      <alignment horizontal="center" vertical="top" wrapText="1"/>
    </xf>
    <xf numFmtId="0" fontId="41" fillId="0" borderId="0" xfId="0" applyFont="1" applyBorder="1" applyAlignment="1">
      <alignment horizontal="center" vertical="top" wrapText="1"/>
    </xf>
    <xf numFmtId="0" fontId="41" fillId="0" borderId="35" xfId="0" applyFont="1" applyBorder="1" applyAlignment="1">
      <alignment horizontal="center" vertical="top" wrapText="1"/>
    </xf>
    <xf numFmtId="0" fontId="41" fillId="0" borderId="36" xfId="0" applyFont="1" applyBorder="1" applyAlignment="1">
      <alignment horizontal="center" vertical="top" wrapText="1"/>
    </xf>
    <xf numFmtId="0" fontId="41" fillId="0" borderId="37" xfId="0" applyFont="1" applyBorder="1" applyAlignment="1">
      <alignment horizontal="center" vertical="top" wrapText="1"/>
    </xf>
    <xf numFmtId="0" fontId="41" fillId="0" borderId="38" xfId="0" applyFont="1" applyBorder="1" applyAlignment="1">
      <alignment horizontal="center" vertical="top" wrapText="1"/>
    </xf>
    <xf numFmtId="0" fontId="22" fillId="4" borderId="18" xfId="0" applyFont="1" applyFill="1" applyBorder="1" applyAlignment="1">
      <alignment horizontal="left"/>
    </xf>
    <xf numFmtId="0" fontId="28" fillId="0" borderId="0" xfId="0" applyFont="1" applyAlignment="1">
      <alignment horizontal="left" vertical="top" wrapText="1"/>
    </xf>
    <xf numFmtId="0" fontId="24" fillId="0" borderId="15" xfId="0" applyFont="1" applyBorder="1" applyAlignment="1">
      <alignment horizontal="center" vertical="top" wrapText="1"/>
    </xf>
    <xf numFmtId="0" fontId="31" fillId="0" borderId="2"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22" fillId="4" borderId="0" xfId="0" applyFont="1" applyFill="1" applyBorder="1" applyAlignment="1">
      <alignment horizontal="center"/>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52" fillId="0" borderId="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28" fillId="5" borderId="2" xfId="0" applyFont="1" applyFill="1" applyBorder="1" applyAlignment="1">
      <alignment horizontal="left" vertical="top" wrapText="1"/>
    </xf>
    <xf numFmtId="0" fontId="28" fillId="5" borderId="7" xfId="0" applyFont="1" applyFill="1" applyBorder="1" applyAlignment="1">
      <alignment horizontal="left" vertical="top" wrapText="1"/>
    </xf>
    <xf numFmtId="0" fontId="28" fillId="5" borderId="8"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0" fillId="0" borderId="2" xfId="0" applyFill="1" applyBorder="1" applyAlignment="1">
      <alignment horizontal="center" vertical="top" wrapText="1"/>
    </xf>
    <xf numFmtId="0" fontId="0" fillId="0" borderId="8" xfId="0" applyFill="1" applyBorder="1" applyAlignment="1">
      <alignment horizontal="center" vertical="top" wrapText="1"/>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54" fillId="0" borderId="0" xfId="0" applyFont="1" applyBorder="1" applyAlignment="1">
      <alignment horizontal="left" vertical="top" wrapText="1"/>
    </xf>
    <xf numFmtId="0" fontId="54" fillId="0" borderId="35"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0" borderId="27" xfId="0" applyFill="1" applyBorder="1" applyAlignment="1">
      <alignment horizontal="center" vertical="top" wrapText="1"/>
    </xf>
    <xf numFmtId="0" fontId="0" fillId="0" borderId="12" xfId="0" applyFill="1" applyBorder="1" applyAlignment="1">
      <alignment horizontal="center" vertical="top" wrapText="1"/>
    </xf>
    <xf numFmtId="0" fontId="27" fillId="0" borderId="22" xfId="0" applyFont="1" applyBorder="1" applyAlignment="1">
      <alignment horizontal="left" vertical="top" wrapText="1"/>
    </xf>
    <xf numFmtId="0" fontId="27" fillId="0" borderId="0" xfId="0" applyFont="1" applyBorder="1" applyAlignment="1">
      <alignment horizontal="left" vertical="top" wrapText="1"/>
    </xf>
    <xf numFmtId="0" fontId="0" fillId="5" borderId="2"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 fillId="3" borderId="1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2" xfId="0" applyFont="1" applyFill="1" applyBorder="1" applyAlignment="1">
      <alignment horizontal="left" vertical="top" wrapText="1"/>
    </xf>
    <xf numFmtId="0" fontId="27" fillId="0" borderId="22" xfId="0" applyFont="1" applyBorder="1" applyAlignment="1">
      <alignment horizontal="left" vertical="top"/>
    </xf>
    <xf numFmtId="0" fontId="27" fillId="0" borderId="0" xfId="0" applyFont="1" applyBorder="1" applyAlignment="1">
      <alignment horizontal="left" vertical="top"/>
    </xf>
    <xf numFmtId="0" fontId="2" fillId="0" borderId="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39"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cellXfs>
  <cellStyles count="4">
    <cellStyle name="Komma" xfId="1" builtinId="3"/>
    <cellStyle name="Komma 2" xfId="2" xr:uid="{00000000-0005-0000-0000-00002F000000}"/>
    <cellStyle name="Link" xfId="3" builtinId="8"/>
    <cellStyle name="Normal" xfId="0" builtinId="0"/>
  </cellStyles>
  <dxfs count="60">
    <dxf>
      <alignment horizontal="general" vertical="top" textRotation="0" wrapText="1" indent="0" justifyLastLine="0" shrinkToFit="0" readingOrder="0"/>
      <border diagonalUp="0" diagonalDown="0">
        <left style="thin">
          <color indexed="64"/>
        </left>
        <right style="thin">
          <color theme="4" tint="0.79998168889431442"/>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 _k_r_._-;\-* #,##0\ _k_r_._-;_-* &quot;-&quot;??\ _k_r_._-;_-@_-"/>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alignment horizontal="center" vertical="top" textRotation="0" wrapText="1" indent="0" justifyLastLine="0" shrinkToFit="0" readingOrder="0"/>
    </dxf>
    <dxf>
      <border outline="0">
        <bottom style="thin">
          <color indexed="64"/>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alignment horizontal="center" vertical="top" textRotation="0" wrapText="1" indent="0" justifyLastLine="0" shrinkToFit="0" readingOrder="0"/>
    </dxf>
    <dxf>
      <border outline="0">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dxf>
    <dxf>
      <border outline="0">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116340</xdr:colOff>
      <xdr:row>395</xdr:row>
      <xdr:rowOff>21435</xdr:rowOff>
    </xdr:from>
    <xdr:to>
      <xdr:col>4</xdr:col>
      <xdr:colOff>2480242</xdr:colOff>
      <xdr:row>402</xdr:row>
      <xdr:rowOff>93335</xdr:rowOff>
    </xdr:to>
    <xdr:pic>
      <xdr:nvPicPr>
        <xdr:cNvPr id="22" name="Billede 21">
          <a:extLst>
            <a:ext uri="{FF2B5EF4-FFF2-40B4-BE49-F238E27FC236}">
              <a16:creationId xmlns:a16="http://schemas.microsoft.com/office/drawing/2014/main" id="{4541C16B-48AD-408B-BE4C-11C3A8460677}"/>
            </a:ext>
          </a:extLst>
        </xdr:cNvPr>
        <xdr:cNvPicPr>
          <a:picLocks noChangeAspect="1"/>
        </xdr:cNvPicPr>
      </xdr:nvPicPr>
      <xdr:blipFill>
        <a:blip xmlns:r="http://schemas.openxmlformats.org/officeDocument/2006/relationships" r:embed="rId1"/>
        <a:stretch>
          <a:fillRect/>
        </a:stretch>
      </xdr:blipFill>
      <xdr:spPr>
        <a:xfrm>
          <a:off x="2878590" y="226792635"/>
          <a:ext cx="2363902" cy="1472073"/>
        </a:xfrm>
        <a:prstGeom prst="rect">
          <a:avLst/>
        </a:prstGeom>
      </xdr:spPr>
    </xdr:pic>
    <xdr:clientData/>
  </xdr:twoCellAnchor>
  <xdr:twoCellAnchor editAs="oneCell">
    <xdr:from>
      <xdr:col>4</xdr:col>
      <xdr:colOff>117255</xdr:colOff>
      <xdr:row>390</xdr:row>
      <xdr:rowOff>31300</xdr:rowOff>
    </xdr:from>
    <xdr:to>
      <xdr:col>4</xdr:col>
      <xdr:colOff>2972895</xdr:colOff>
      <xdr:row>393</xdr:row>
      <xdr:rowOff>101780</xdr:rowOff>
    </xdr:to>
    <xdr:pic>
      <xdr:nvPicPr>
        <xdr:cNvPr id="24" name="Billede 23">
          <a:extLst>
            <a:ext uri="{FF2B5EF4-FFF2-40B4-BE49-F238E27FC236}">
              <a16:creationId xmlns:a16="http://schemas.microsoft.com/office/drawing/2014/main" id="{FF5EAC04-B23D-4955-9B13-977B825B8F7C}"/>
            </a:ext>
          </a:extLst>
        </xdr:cNvPr>
        <xdr:cNvPicPr>
          <a:picLocks noChangeAspect="1"/>
        </xdr:cNvPicPr>
      </xdr:nvPicPr>
      <xdr:blipFill rotWithShape="1">
        <a:blip xmlns:r="http://schemas.openxmlformats.org/officeDocument/2006/relationships" r:embed="rId2"/>
        <a:srcRect l="5163" b="15069"/>
        <a:stretch/>
      </xdr:blipFill>
      <xdr:spPr>
        <a:xfrm>
          <a:off x="2879505" y="225773800"/>
          <a:ext cx="2855640" cy="699131"/>
        </a:xfrm>
        <a:prstGeom prst="rect">
          <a:avLst/>
        </a:prstGeom>
      </xdr:spPr>
    </xdr:pic>
    <xdr:clientData/>
  </xdr:twoCellAnchor>
  <xdr:twoCellAnchor editAs="oneCell">
    <xdr:from>
      <xdr:col>4</xdr:col>
      <xdr:colOff>45243</xdr:colOff>
      <xdr:row>410</xdr:row>
      <xdr:rowOff>157162</xdr:rowOff>
    </xdr:from>
    <xdr:to>
      <xdr:col>4</xdr:col>
      <xdr:colOff>1893340</xdr:colOff>
      <xdr:row>430</xdr:row>
      <xdr:rowOff>70975</xdr:rowOff>
    </xdr:to>
    <xdr:pic>
      <xdr:nvPicPr>
        <xdr:cNvPr id="27" name="Billede 26">
          <a:extLst>
            <a:ext uri="{FF2B5EF4-FFF2-40B4-BE49-F238E27FC236}">
              <a16:creationId xmlns:a16="http://schemas.microsoft.com/office/drawing/2014/main" id="{8E16F6A8-1085-4657-B445-A3867307B169}"/>
            </a:ext>
          </a:extLst>
        </xdr:cNvPr>
        <xdr:cNvPicPr>
          <a:picLocks noChangeAspect="1"/>
        </xdr:cNvPicPr>
      </xdr:nvPicPr>
      <xdr:blipFill>
        <a:blip xmlns:r="http://schemas.openxmlformats.org/officeDocument/2006/relationships" r:embed="rId3"/>
        <a:stretch>
          <a:fillRect/>
        </a:stretch>
      </xdr:blipFill>
      <xdr:spPr>
        <a:xfrm>
          <a:off x="2807493" y="32275462"/>
          <a:ext cx="1848097" cy="3533312"/>
        </a:xfrm>
        <a:prstGeom prst="rect">
          <a:avLst/>
        </a:prstGeom>
      </xdr:spPr>
    </xdr:pic>
    <xdr:clientData/>
  </xdr:twoCellAnchor>
  <xdr:twoCellAnchor editAs="oneCell">
    <xdr:from>
      <xdr:col>3</xdr:col>
      <xdr:colOff>1049111</xdr:colOff>
      <xdr:row>441</xdr:row>
      <xdr:rowOff>42182</xdr:rowOff>
    </xdr:from>
    <xdr:to>
      <xdr:col>4</xdr:col>
      <xdr:colOff>2104961</xdr:colOff>
      <xdr:row>460</xdr:row>
      <xdr:rowOff>165538</xdr:rowOff>
    </xdr:to>
    <xdr:pic>
      <xdr:nvPicPr>
        <xdr:cNvPr id="29" name="Billede 28">
          <a:extLst>
            <a:ext uri="{FF2B5EF4-FFF2-40B4-BE49-F238E27FC236}">
              <a16:creationId xmlns:a16="http://schemas.microsoft.com/office/drawing/2014/main" id="{93865A84-025B-4B78-B2CE-91F0616489E0}"/>
            </a:ext>
          </a:extLst>
        </xdr:cNvPr>
        <xdr:cNvPicPr>
          <a:picLocks noChangeAspect="1"/>
        </xdr:cNvPicPr>
      </xdr:nvPicPr>
      <xdr:blipFill>
        <a:blip xmlns:r="http://schemas.openxmlformats.org/officeDocument/2006/relationships" r:embed="rId4"/>
        <a:stretch>
          <a:fillRect/>
        </a:stretch>
      </xdr:blipFill>
      <xdr:spPr>
        <a:xfrm>
          <a:off x="2735036" y="37770707"/>
          <a:ext cx="2140680" cy="3561881"/>
        </a:xfrm>
        <a:prstGeom prst="rect">
          <a:avLst/>
        </a:prstGeom>
      </xdr:spPr>
    </xdr:pic>
    <xdr:clientData/>
  </xdr:twoCellAnchor>
  <xdr:twoCellAnchor>
    <xdr:from>
      <xdr:col>4</xdr:col>
      <xdr:colOff>1177020</xdr:colOff>
      <xdr:row>442</xdr:row>
      <xdr:rowOff>133350</xdr:rowOff>
    </xdr:from>
    <xdr:to>
      <xdr:col>5</xdr:col>
      <xdr:colOff>1333500</xdr:colOff>
      <xdr:row>458</xdr:row>
      <xdr:rowOff>92529</xdr:rowOff>
    </xdr:to>
    <xdr:cxnSp macro="">
      <xdr:nvCxnSpPr>
        <xdr:cNvPr id="30" name="Lige pilforbindelse 29">
          <a:extLst>
            <a:ext uri="{FF2B5EF4-FFF2-40B4-BE49-F238E27FC236}">
              <a16:creationId xmlns:a16="http://schemas.microsoft.com/office/drawing/2014/main" id="{BD5699AA-AFFA-4F2A-A247-928FA7658AAE}"/>
            </a:ext>
          </a:extLst>
        </xdr:cNvPr>
        <xdr:cNvCxnSpPr/>
      </xdr:nvCxnSpPr>
      <xdr:spPr>
        <a:xfrm flipH="1">
          <a:off x="3939270" y="234934125"/>
          <a:ext cx="4690380" cy="28547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1436917</xdr:colOff>
      <xdr:row>441</xdr:row>
      <xdr:rowOff>104775</xdr:rowOff>
    </xdr:from>
    <xdr:to>
      <xdr:col>6</xdr:col>
      <xdr:colOff>19050</xdr:colOff>
      <xdr:row>454</xdr:row>
      <xdr:rowOff>117022</xdr:rowOff>
    </xdr:to>
    <xdr:cxnSp macro="">
      <xdr:nvCxnSpPr>
        <xdr:cNvPr id="31" name="Lige pilforbindelse 30">
          <a:extLst>
            <a:ext uri="{FF2B5EF4-FFF2-40B4-BE49-F238E27FC236}">
              <a16:creationId xmlns:a16="http://schemas.microsoft.com/office/drawing/2014/main" id="{9253006A-3688-4464-B509-DCC5E2BA7D9F}"/>
            </a:ext>
          </a:extLst>
        </xdr:cNvPr>
        <xdr:cNvCxnSpPr/>
      </xdr:nvCxnSpPr>
      <xdr:spPr>
        <a:xfrm flipH="1">
          <a:off x="4199167" y="234724575"/>
          <a:ext cx="4487633" cy="23649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1323975</xdr:colOff>
      <xdr:row>411</xdr:row>
      <xdr:rowOff>114300</xdr:rowOff>
    </xdr:from>
    <xdr:to>
      <xdr:col>5</xdr:col>
      <xdr:colOff>1257300</xdr:colOff>
      <xdr:row>424</xdr:row>
      <xdr:rowOff>142875</xdr:rowOff>
    </xdr:to>
    <xdr:cxnSp macro="">
      <xdr:nvCxnSpPr>
        <xdr:cNvPr id="32" name="Lige pilforbindelse 31">
          <a:extLst>
            <a:ext uri="{FF2B5EF4-FFF2-40B4-BE49-F238E27FC236}">
              <a16:creationId xmlns:a16="http://schemas.microsoft.com/office/drawing/2014/main" id="{480E29E6-F97B-4BC5-ACD5-41FDEB8DF03F}"/>
            </a:ext>
          </a:extLst>
        </xdr:cNvPr>
        <xdr:cNvCxnSpPr/>
      </xdr:nvCxnSpPr>
      <xdr:spPr>
        <a:xfrm flipH="1">
          <a:off x="4086225" y="230390700"/>
          <a:ext cx="4467225" cy="2381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2326480</xdr:colOff>
      <xdr:row>391</xdr:row>
      <xdr:rowOff>1905</xdr:rowOff>
    </xdr:from>
    <xdr:to>
      <xdr:col>4</xdr:col>
      <xdr:colOff>2931316</xdr:colOff>
      <xdr:row>392</xdr:row>
      <xdr:rowOff>150971</xdr:rowOff>
    </xdr:to>
    <xdr:sp macro="" textlink="">
      <xdr:nvSpPr>
        <xdr:cNvPr id="33" name="Ellipse 32">
          <a:extLst>
            <a:ext uri="{FF2B5EF4-FFF2-40B4-BE49-F238E27FC236}">
              <a16:creationId xmlns:a16="http://schemas.microsoft.com/office/drawing/2014/main" id="{144E31F0-0E50-4481-B9D9-36761E679D7A}"/>
            </a:ext>
          </a:extLst>
        </xdr:cNvPr>
        <xdr:cNvSpPr/>
      </xdr:nvSpPr>
      <xdr:spPr>
        <a:xfrm flipH="1">
          <a:off x="5088730" y="22595395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2547937</xdr:colOff>
      <xdr:row>398</xdr:row>
      <xdr:rowOff>4762</xdr:rowOff>
    </xdr:from>
    <xdr:to>
      <xdr:col>4</xdr:col>
      <xdr:colOff>3143249</xdr:colOff>
      <xdr:row>399</xdr:row>
      <xdr:rowOff>145255</xdr:rowOff>
    </xdr:to>
    <xdr:cxnSp macro="">
      <xdr:nvCxnSpPr>
        <xdr:cNvPr id="34" name="Lige pilforbindelse 33">
          <a:extLst>
            <a:ext uri="{FF2B5EF4-FFF2-40B4-BE49-F238E27FC236}">
              <a16:creationId xmlns:a16="http://schemas.microsoft.com/office/drawing/2014/main" id="{00172FA9-0B9B-484B-AA97-749118230831}"/>
            </a:ext>
          </a:extLst>
        </xdr:cNvPr>
        <xdr:cNvCxnSpPr/>
      </xdr:nvCxnSpPr>
      <xdr:spPr>
        <a:xfrm flipH="1">
          <a:off x="5310187" y="227376037"/>
          <a:ext cx="595312" cy="3405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3105150</xdr:colOff>
      <xdr:row>389</xdr:row>
      <xdr:rowOff>21771</xdr:rowOff>
    </xdr:from>
    <xdr:to>
      <xdr:col>4</xdr:col>
      <xdr:colOff>4161065</xdr:colOff>
      <xdr:row>391</xdr:row>
      <xdr:rowOff>95249</xdr:rowOff>
    </xdr:to>
    <xdr:cxnSp macro="">
      <xdr:nvCxnSpPr>
        <xdr:cNvPr id="36" name="Lige pilforbindelse 35">
          <a:extLst>
            <a:ext uri="{FF2B5EF4-FFF2-40B4-BE49-F238E27FC236}">
              <a16:creationId xmlns:a16="http://schemas.microsoft.com/office/drawing/2014/main" id="{F2CB9281-65C6-4F9A-B9D9-58B0F7F98E66}"/>
            </a:ext>
          </a:extLst>
        </xdr:cNvPr>
        <xdr:cNvCxnSpPr/>
      </xdr:nvCxnSpPr>
      <xdr:spPr>
        <a:xfrm flipH="1">
          <a:off x="5867400" y="225554721"/>
          <a:ext cx="1055915" cy="4925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1066800</xdr:colOff>
      <xdr:row>471</xdr:row>
      <xdr:rowOff>25853</xdr:rowOff>
    </xdr:from>
    <xdr:to>
      <xdr:col>6</xdr:col>
      <xdr:colOff>203082</xdr:colOff>
      <xdr:row>480</xdr:row>
      <xdr:rowOff>165781</xdr:rowOff>
    </xdr:to>
    <xdr:pic>
      <xdr:nvPicPr>
        <xdr:cNvPr id="43" name="Billede 42">
          <a:extLst>
            <a:ext uri="{FF2B5EF4-FFF2-40B4-BE49-F238E27FC236}">
              <a16:creationId xmlns:a16="http://schemas.microsoft.com/office/drawing/2014/main" id="{EEC00510-A606-4B71-84B4-5B6CC3A8EB1F}"/>
            </a:ext>
          </a:extLst>
        </xdr:cNvPr>
        <xdr:cNvPicPr>
          <a:picLocks noChangeAspect="1"/>
        </xdr:cNvPicPr>
      </xdr:nvPicPr>
      <xdr:blipFill>
        <a:blip xmlns:r="http://schemas.openxmlformats.org/officeDocument/2006/relationships" r:embed="rId5"/>
        <a:stretch>
          <a:fillRect/>
        </a:stretch>
      </xdr:blipFill>
      <xdr:spPr>
        <a:xfrm>
          <a:off x="2752725" y="240074903"/>
          <a:ext cx="5995645" cy="1768703"/>
        </a:xfrm>
        <a:prstGeom prst="rect">
          <a:avLst/>
        </a:prstGeom>
      </xdr:spPr>
    </xdr:pic>
    <xdr:clientData/>
  </xdr:twoCellAnchor>
  <xdr:twoCellAnchor>
    <xdr:from>
      <xdr:col>5</xdr:col>
      <xdr:colOff>4082</xdr:colOff>
      <xdr:row>473</xdr:row>
      <xdr:rowOff>70757</xdr:rowOff>
    </xdr:from>
    <xdr:to>
      <xdr:col>5</xdr:col>
      <xdr:colOff>608918</xdr:colOff>
      <xdr:row>475</xdr:row>
      <xdr:rowOff>126206</xdr:rowOff>
    </xdr:to>
    <xdr:sp macro="" textlink="">
      <xdr:nvSpPr>
        <xdr:cNvPr id="44" name="Ellipse 43">
          <a:extLst>
            <a:ext uri="{FF2B5EF4-FFF2-40B4-BE49-F238E27FC236}">
              <a16:creationId xmlns:a16="http://schemas.microsoft.com/office/drawing/2014/main" id="{51E94C58-F4D1-416E-8469-CEA71EE807A4}"/>
            </a:ext>
          </a:extLst>
        </xdr:cNvPr>
        <xdr:cNvSpPr/>
      </xdr:nvSpPr>
      <xdr:spPr>
        <a:xfrm flipH="1">
          <a:off x="7300232" y="240481757"/>
          <a:ext cx="604836" cy="417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578304</xdr:colOff>
      <xdr:row>472</xdr:row>
      <xdr:rowOff>4082</xdr:rowOff>
    </xdr:from>
    <xdr:to>
      <xdr:col>9</xdr:col>
      <xdr:colOff>274865</xdr:colOff>
      <xdr:row>474</xdr:row>
      <xdr:rowOff>80282</xdr:rowOff>
    </xdr:to>
    <xdr:cxnSp macro="">
      <xdr:nvCxnSpPr>
        <xdr:cNvPr id="45" name="Lige pilforbindelse 44">
          <a:extLst>
            <a:ext uri="{FF2B5EF4-FFF2-40B4-BE49-F238E27FC236}">
              <a16:creationId xmlns:a16="http://schemas.microsoft.com/office/drawing/2014/main" id="{CE0FF9DA-DAD6-4BF5-B91E-8282E0365A5D}"/>
            </a:ext>
          </a:extLst>
        </xdr:cNvPr>
        <xdr:cNvCxnSpPr/>
      </xdr:nvCxnSpPr>
      <xdr:spPr>
        <a:xfrm flipH="1">
          <a:off x="7874454" y="240234107"/>
          <a:ext cx="2392136"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559254</xdr:colOff>
      <xdr:row>469</xdr:row>
      <xdr:rowOff>111579</xdr:rowOff>
    </xdr:from>
    <xdr:to>
      <xdr:col>11</xdr:col>
      <xdr:colOff>91404</xdr:colOff>
      <xdr:row>491</xdr:row>
      <xdr:rowOff>11749</xdr:rowOff>
    </xdr:to>
    <xdr:pic>
      <xdr:nvPicPr>
        <xdr:cNvPr id="46" name="Billede 45">
          <a:extLst>
            <a:ext uri="{FF2B5EF4-FFF2-40B4-BE49-F238E27FC236}">
              <a16:creationId xmlns:a16="http://schemas.microsoft.com/office/drawing/2014/main" id="{2B2E18DD-3F9E-48D3-BE0E-2EC66B2A9172}"/>
            </a:ext>
          </a:extLst>
        </xdr:cNvPr>
        <xdr:cNvPicPr>
          <a:picLocks noChangeAspect="1"/>
        </xdr:cNvPicPr>
      </xdr:nvPicPr>
      <xdr:blipFill>
        <a:blip xmlns:r="http://schemas.openxmlformats.org/officeDocument/2006/relationships" r:embed="rId6"/>
        <a:stretch>
          <a:fillRect/>
        </a:stretch>
      </xdr:blipFill>
      <xdr:spPr>
        <a:xfrm>
          <a:off x="10846254" y="42907404"/>
          <a:ext cx="1911020" cy="3881620"/>
        </a:xfrm>
        <a:prstGeom prst="rect">
          <a:avLst/>
        </a:prstGeom>
      </xdr:spPr>
    </xdr:pic>
    <xdr:clientData/>
  </xdr:twoCellAnchor>
  <xdr:twoCellAnchor>
    <xdr:from>
      <xdr:col>10</xdr:col>
      <xdr:colOff>612322</xdr:colOff>
      <xdr:row>487</xdr:row>
      <xdr:rowOff>38101</xdr:rowOff>
    </xdr:from>
    <xdr:to>
      <xdr:col>10</xdr:col>
      <xdr:colOff>1762125</xdr:colOff>
      <xdr:row>489</xdr:row>
      <xdr:rowOff>89467</xdr:rowOff>
    </xdr:to>
    <xdr:sp macro="" textlink="">
      <xdr:nvSpPr>
        <xdr:cNvPr id="47" name="Ellipse 46">
          <a:extLst>
            <a:ext uri="{FF2B5EF4-FFF2-40B4-BE49-F238E27FC236}">
              <a16:creationId xmlns:a16="http://schemas.microsoft.com/office/drawing/2014/main" id="{A13EF96D-DE39-4823-BD27-4870DE0DC2C6}"/>
            </a:ext>
          </a:extLst>
        </xdr:cNvPr>
        <xdr:cNvSpPr/>
      </xdr:nvSpPr>
      <xdr:spPr>
        <a:xfrm flipH="1">
          <a:off x="10899322" y="242982751"/>
          <a:ext cx="1149803" cy="4133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91168</xdr:colOff>
      <xdr:row>471</xdr:row>
      <xdr:rowOff>145596</xdr:rowOff>
    </xdr:from>
    <xdr:to>
      <xdr:col>10</xdr:col>
      <xdr:colOff>647700</xdr:colOff>
      <xdr:row>475</xdr:row>
      <xdr:rowOff>104775</xdr:rowOff>
    </xdr:to>
    <xdr:cxnSp macro="">
      <xdr:nvCxnSpPr>
        <xdr:cNvPr id="48" name="Lige pilforbindelse 47">
          <a:extLst>
            <a:ext uri="{FF2B5EF4-FFF2-40B4-BE49-F238E27FC236}">
              <a16:creationId xmlns:a16="http://schemas.microsoft.com/office/drawing/2014/main" id="{F45C09F4-8938-4F51-B33B-CFB17223B822}"/>
            </a:ext>
          </a:extLst>
        </xdr:cNvPr>
        <xdr:cNvCxnSpPr/>
      </xdr:nvCxnSpPr>
      <xdr:spPr>
        <a:xfrm>
          <a:off x="10378168" y="240194646"/>
          <a:ext cx="556532" cy="683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93209</xdr:colOff>
      <xdr:row>486</xdr:row>
      <xdr:rowOff>57491</xdr:rowOff>
    </xdr:from>
    <xdr:to>
      <xdr:col>10</xdr:col>
      <xdr:colOff>498702</xdr:colOff>
      <xdr:row>487</xdr:row>
      <xdr:rowOff>79261</xdr:rowOff>
    </xdr:to>
    <xdr:cxnSp macro="">
      <xdr:nvCxnSpPr>
        <xdr:cNvPr id="49" name="Lige pilforbindelse 48">
          <a:extLst>
            <a:ext uri="{FF2B5EF4-FFF2-40B4-BE49-F238E27FC236}">
              <a16:creationId xmlns:a16="http://schemas.microsoft.com/office/drawing/2014/main" id="{E76A93F8-F2F5-48F8-B0EB-91FBEE5297B0}"/>
            </a:ext>
          </a:extLst>
        </xdr:cNvPr>
        <xdr:cNvCxnSpPr/>
      </xdr:nvCxnSpPr>
      <xdr:spPr>
        <a:xfrm>
          <a:off x="9308647" y="300071179"/>
          <a:ext cx="1262743" cy="2122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1962150</xdr:colOff>
      <xdr:row>400</xdr:row>
      <xdr:rowOff>190500</xdr:rowOff>
    </xdr:from>
    <xdr:to>
      <xdr:col>4</xdr:col>
      <xdr:colOff>3295651</xdr:colOff>
      <xdr:row>402</xdr:row>
      <xdr:rowOff>57150</xdr:rowOff>
    </xdr:to>
    <xdr:cxnSp macro="">
      <xdr:nvCxnSpPr>
        <xdr:cNvPr id="53" name="Lige pilforbindelse 52">
          <a:extLst>
            <a:ext uri="{FF2B5EF4-FFF2-40B4-BE49-F238E27FC236}">
              <a16:creationId xmlns:a16="http://schemas.microsoft.com/office/drawing/2014/main" id="{234A3041-4B3B-4C99-92C9-4967A0D860F2}"/>
            </a:ext>
          </a:extLst>
        </xdr:cNvPr>
        <xdr:cNvCxnSpPr/>
      </xdr:nvCxnSpPr>
      <xdr:spPr>
        <a:xfrm flipH="1" flipV="1">
          <a:off x="4724400" y="227961825"/>
          <a:ext cx="1333501"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78581</xdr:colOff>
      <xdr:row>413</xdr:row>
      <xdr:rowOff>61913</xdr:rowOff>
    </xdr:from>
    <xdr:to>
      <xdr:col>16</xdr:col>
      <xdr:colOff>263021</xdr:colOff>
      <xdr:row>438</xdr:row>
      <xdr:rowOff>184037</xdr:rowOff>
    </xdr:to>
    <xdr:pic>
      <xdr:nvPicPr>
        <xdr:cNvPr id="62" name="Billede 61">
          <a:extLst>
            <a:ext uri="{FF2B5EF4-FFF2-40B4-BE49-F238E27FC236}">
              <a16:creationId xmlns:a16="http://schemas.microsoft.com/office/drawing/2014/main" id="{FF4D1439-4B99-47F0-9EBD-C856DC730BBD}"/>
            </a:ext>
          </a:extLst>
        </xdr:cNvPr>
        <xdr:cNvPicPr>
          <a:picLocks noChangeAspect="1"/>
        </xdr:cNvPicPr>
      </xdr:nvPicPr>
      <xdr:blipFill>
        <a:blip xmlns:r="http://schemas.openxmlformats.org/officeDocument/2006/relationships" r:embed="rId7"/>
        <a:stretch>
          <a:fillRect/>
        </a:stretch>
      </xdr:blipFill>
      <xdr:spPr>
        <a:xfrm>
          <a:off x="8508206" y="254677069"/>
          <a:ext cx="9247363" cy="4884624"/>
        </a:xfrm>
        <a:prstGeom prst="rect">
          <a:avLst/>
        </a:prstGeom>
      </xdr:spPr>
    </xdr:pic>
    <xdr:clientData/>
  </xdr:twoCellAnchor>
  <xdr:twoCellAnchor editAs="oneCell">
    <xdr:from>
      <xdr:col>6</xdr:col>
      <xdr:colOff>1</xdr:colOff>
      <xdr:row>444</xdr:row>
      <xdr:rowOff>28576</xdr:rowOff>
    </xdr:from>
    <xdr:to>
      <xdr:col>16</xdr:col>
      <xdr:colOff>1801646</xdr:colOff>
      <xdr:row>464</xdr:row>
      <xdr:rowOff>68036</xdr:rowOff>
    </xdr:to>
    <xdr:pic>
      <xdr:nvPicPr>
        <xdr:cNvPr id="63" name="Billede 62">
          <a:extLst>
            <a:ext uri="{FF2B5EF4-FFF2-40B4-BE49-F238E27FC236}">
              <a16:creationId xmlns:a16="http://schemas.microsoft.com/office/drawing/2014/main" id="{C93685DE-DF1B-4587-AF05-CEAA9D5D58BB}"/>
            </a:ext>
          </a:extLst>
        </xdr:cNvPr>
        <xdr:cNvPicPr>
          <a:picLocks noChangeAspect="1"/>
        </xdr:cNvPicPr>
      </xdr:nvPicPr>
      <xdr:blipFill>
        <a:blip xmlns:r="http://schemas.openxmlformats.org/officeDocument/2006/relationships" r:embed="rId8"/>
        <a:stretch>
          <a:fillRect/>
        </a:stretch>
      </xdr:blipFill>
      <xdr:spPr>
        <a:xfrm>
          <a:off x="8273144" y="316966147"/>
          <a:ext cx="10891216" cy="3849460"/>
        </a:xfrm>
        <a:prstGeom prst="rect">
          <a:avLst/>
        </a:prstGeom>
      </xdr:spPr>
    </xdr:pic>
    <xdr:clientData/>
  </xdr:twoCellAnchor>
  <xdr:twoCellAnchor>
    <xdr:from>
      <xdr:col>4</xdr:col>
      <xdr:colOff>73818</xdr:colOff>
      <xdr:row>1504</xdr:row>
      <xdr:rowOff>119062</xdr:rowOff>
    </xdr:from>
    <xdr:to>
      <xdr:col>4</xdr:col>
      <xdr:colOff>678654</xdr:colOff>
      <xdr:row>1506</xdr:row>
      <xdr:rowOff>115728</xdr:rowOff>
    </xdr:to>
    <xdr:sp macro="" textlink="">
      <xdr:nvSpPr>
        <xdr:cNvPr id="64" name="Ellipse 63">
          <a:extLst>
            <a:ext uri="{FF2B5EF4-FFF2-40B4-BE49-F238E27FC236}">
              <a16:creationId xmlns:a16="http://schemas.microsoft.com/office/drawing/2014/main" id="{06E22EB4-F4FE-444D-A070-4615F8781798}"/>
            </a:ext>
          </a:extLst>
        </xdr:cNvPr>
        <xdr:cNvSpPr/>
      </xdr:nvSpPr>
      <xdr:spPr>
        <a:xfrm flipH="1">
          <a:off x="2836068" y="230224012"/>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333375</xdr:colOff>
      <xdr:row>414</xdr:row>
      <xdr:rowOff>104775</xdr:rowOff>
    </xdr:from>
    <xdr:to>
      <xdr:col>4</xdr:col>
      <xdr:colOff>938211</xdr:colOff>
      <xdr:row>416</xdr:row>
      <xdr:rowOff>101441</xdr:rowOff>
    </xdr:to>
    <xdr:sp macro="" textlink="">
      <xdr:nvSpPr>
        <xdr:cNvPr id="65" name="Ellipse 64">
          <a:extLst>
            <a:ext uri="{FF2B5EF4-FFF2-40B4-BE49-F238E27FC236}">
              <a16:creationId xmlns:a16="http://schemas.microsoft.com/office/drawing/2014/main" id="{C2EA5CE7-6BDA-4C95-80A1-3F79D1E90CFC}"/>
            </a:ext>
          </a:extLst>
        </xdr:cNvPr>
        <xdr:cNvSpPr/>
      </xdr:nvSpPr>
      <xdr:spPr>
        <a:xfrm flipH="1">
          <a:off x="3095625" y="3294697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800100</xdr:colOff>
      <xdr:row>413</xdr:row>
      <xdr:rowOff>104775</xdr:rowOff>
    </xdr:from>
    <xdr:to>
      <xdr:col>4</xdr:col>
      <xdr:colOff>3162300</xdr:colOff>
      <xdr:row>415</xdr:row>
      <xdr:rowOff>142875</xdr:rowOff>
    </xdr:to>
    <xdr:cxnSp macro="">
      <xdr:nvCxnSpPr>
        <xdr:cNvPr id="66" name="Lige pilforbindelse 65">
          <a:extLst>
            <a:ext uri="{FF2B5EF4-FFF2-40B4-BE49-F238E27FC236}">
              <a16:creationId xmlns:a16="http://schemas.microsoft.com/office/drawing/2014/main" id="{DCF9BD17-3F88-4BE2-939C-512EFF74CA9B}"/>
            </a:ext>
          </a:extLst>
        </xdr:cNvPr>
        <xdr:cNvCxnSpPr/>
      </xdr:nvCxnSpPr>
      <xdr:spPr>
        <a:xfrm flipH="1">
          <a:off x="3562350" y="32766000"/>
          <a:ext cx="2362200" cy="400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443</xdr:row>
      <xdr:rowOff>76200</xdr:rowOff>
    </xdr:from>
    <xdr:to>
      <xdr:col>4</xdr:col>
      <xdr:colOff>928686</xdr:colOff>
      <xdr:row>445</xdr:row>
      <xdr:rowOff>72866</xdr:rowOff>
    </xdr:to>
    <xdr:sp macro="" textlink="">
      <xdr:nvSpPr>
        <xdr:cNvPr id="69" name="Ellipse 68">
          <a:extLst>
            <a:ext uri="{FF2B5EF4-FFF2-40B4-BE49-F238E27FC236}">
              <a16:creationId xmlns:a16="http://schemas.microsoft.com/office/drawing/2014/main" id="{A0893F79-D4A3-46B1-971A-D97AF886C1E4}"/>
            </a:ext>
          </a:extLst>
        </xdr:cNvPr>
        <xdr:cNvSpPr/>
      </xdr:nvSpPr>
      <xdr:spPr>
        <a:xfrm flipH="1">
          <a:off x="3086100" y="3816667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752475</xdr:colOff>
      <xdr:row>443</xdr:row>
      <xdr:rowOff>28575</xdr:rowOff>
    </xdr:from>
    <xdr:to>
      <xdr:col>4</xdr:col>
      <xdr:colOff>3838575</xdr:colOff>
      <xdr:row>444</xdr:row>
      <xdr:rowOff>171450</xdr:rowOff>
    </xdr:to>
    <xdr:cxnSp macro="">
      <xdr:nvCxnSpPr>
        <xdr:cNvPr id="70" name="Lige pilforbindelse 69">
          <a:extLst>
            <a:ext uri="{FF2B5EF4-FFF2-40B4-BE49-F238E27FC236}">
              <a16:creationId xmlns:a16="http://schemas.microsoft.com/office/drawing/2014/main" id="{ECC6225C-70B3-4801-B2DC-9F5D7EC09657}"/>
            </a:ext>
          </a:extLst>
        </xdr:cNvPr>
        <xdr:cNvCxnSpPr/>
      </xdr:nvCxnSpPr>
      <xdr:spPr>
        <a:xfrm flipH="1">
          <a:off x="3514725" y="38119050"/>
          <a:ext cx="3086100"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197DA6-E57A-492F-91CA-2B4ACEA86E46}" name="Tabel1" displayName="Tabel1" ref="C119:M142" totalsRowShown="0" dataDxfId="58" headerRowBorderDxfId="59" tableBorderDxfId="57" totalsRowBorderDxfId="56">
  <autoFilter ref="C119:M142" xr:uid="{6121C735-FD77-46B5-8263-01F1BDBE069C}"/>
  <sortState xmlns:xlrd2="http://schemas.microsoft.com/office/spreadsheetml/2017/richdata2" ref="C120:M142">
    <sortCondition ref="D119:D142"/>
  </sortState>
  <tableColumns count="11">
    <tableColumn id="1" xr3:uid="{16D34224-F97C-40A2-8685-AF7B5F9ED3C6}" name="Afsnit" dataDxfId="55"/>
    <tableColumn id="2" xr3:uid="{0E6D7556-FCF5-4E4F-9FF5-6409370C16AA}" name="Nr" dataDxfId="54" dataCellStyle="Komma"/>
    <tableColumn id="3" xr3:uid="{46C2ABF8-8C36-46EC-9B32-EC696ABF0061}" name="Formål: At redegøre for resultatet, herunder eventuelle observationer ved revisionsvirksomhedens overvågning af en erklæringsopgave, hvor stikprøven ved kvalitetskontrollen baseres på resultater fra revisionsvirksomhedens overvågning._x000a_" dataDxfId="53"/>
    <tableColumn id="4" xr3:uid="{F5260CAF-0968-46F2-BE24-46A78B169D1A}" name="Henvisning til lovgivning/_x000a_revisions-standarder" dataDxfId="52"/>
    <tableColumn id="5" xr3:uid="{4743F097-79EC-448D-8A59-DE16D76A795B}" name="Reference til rapport/_x000a_arbejdspapirer" dataDxfId="51"/>
    <tableColumn id="6" xr3:uid="{781C08E4-2AEC-4849-AAA4-3ACBD0CFE0BD}" name="Ja" dataDxfId="50"/>
    <tableColumn id="7" xr3:uid="{A986C856-B80B-4D07-A860-EC87D40ACC44}" name="Nej" dataDxfId="49"/>
    <tableColumn id="8" xr3:uid="{C4AF8CD0-2D8D-4BE8-9DDA-4BBE46B47182}" name="IR" dataDxfId="48"/>
    <tableColumn id="9" xr3:uid="{3F87F772-A31D-4A48-A879-928774ABF902}" name="Bemærkning" dataDxfId="47"/>
    <tableColumn id="10" xr3:uid="{8D42C328-4837-427D-9107-7E07C54DBF4C}" name="1 =  Væsentlig observation (skal forbedres) _x000a__x000a_2 =Observation (kan/bør forbedres)" dataDxfId="46"/>
    <tableColumn id="11" xr3:uid="{946225F2-7634-400F-B2A9-E6007431D1E5}" name="Revisors kommentarer"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22A95AA-38AD-49BB-85A7-91064A049C86}" name="Tabel2" displayName="Tabel2" ref="C148:M173" totalsRowShown="0" dataDxfId="43" headerRowBorderDxfId="44" tableBorderDxfId="42" totalsRowBorderDxfId="41">
  <autoFilter ref="C148:M173" xr:uid="{9D7899FB-1F75-4A84-B9F4-BDD46764C131}"/>
  <sortState xmlns:xlrd2="http://schemas.microsoft.com/office/spreadsheetml/2017/richdata2" ref="C149:M173">
    <sortCondition ref="D148:D173"/>
  </sortState>
  <tableColumns count="11">
    <tableColumn id="1" xr3:uid="{D6336493-5284-463A-AE13-E8F89D947131}" name="Afsnit" dataDxfId="40"/>
    <tableColumn id="2" xr3:uid="{BDFA62D5-227E-4CB7-8EDD-D8B062D42F60}" name="Nr" dataDxfId="39" dataCellStyle="Komma"/>
    <tableColumn id="3" xr3:uid="{9459538E-6E36-4D98-BECB-4F7CD074DDD5}" name="Formål: At teste, hvorvidt revisionsvirksomhedens seneste overvågning af erklæringsopgaver har fungeret tilfredsstillende. _x000a_" dataDxfId="38"/>
    <tableColumn id="4" xr3:uid="{1A650EED-CB9F-4D5C-9CB8-7ECD9314C0DC}" name="Henvisning til lovgivning/_x000a_revisions-standarder" dataDxfId="37"/>
    <tableColumn id="5" xr3:uid="{160BC447-E6E5-4D5B-B4CD-42B7EC9D4CFF}" name="Reference til rapport/_x000a_arbejdspapirer" dataDxfId="36"/>
    <tableColumn id="6" xr3:uid="{9FD32125-6EE3-4CDF-8FCB-69160B642BE4}" name="Ja" dataDxfId="35"/>
    <tableColumn id="7" xr3:uid="{5219F35A-03E9-4A7E-B963-AAC050C8FB33}" name="Nej" dataDxfId="34"/>
    <tableColumn id="8" xr3:uid="{FCD47532-0A93-428C-8A2A-6B63F48C0854}" name="IR" dataDxfId="33"/>
    <tableColumn id="9" xr3:uid="{DB6A1046-1001-45D2-9585-90D8514726C8}" name="Bemærkning" dataDxfId="32"/>
    <tableColumn id="10" xr3:uid="{5A1E1F5C-6B94-4F65-8EF0-368CD2395B58}" name="1 =  Væsentlig observation (skal forbedres) _x000a__x000a_2 =Observation (kan/bør forbedres)" dataDxfId="31"/>
    <tableColumn id="11" xr3:uid="{D8A6BCAE-5D7C-4B24-A32A-8DE60F4AF46A}" name="Revisors kommentarer"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5B2AF3-D616-43BD-AAF4-FE0A0B55B7FF}" name="Tabel3" displayName="Tabel3" ref="C176:M181" totalsRowShown="0" dataDxfId="28" headerRowBorderDxfId="29" tableBorderDxfId="27" totalsRowBorderDxfId="26">
  <autoFilter ref="C176:M181" xr:uid="{A2A5DFC7-2516-4B2E-94F5-F674F6173D5A}"/>
  <tableColumns count="11">
    <tableColumn id="1" xr3:uid="{868E9718-B292-4B22-A2AB-2D1F6526C820}" name="Afsnit" dataDxfId="25"/>
    <tableColumn id="2" xr3:uid="{9F1A8EF1-FC60-4A90-9516-DC506B6E1173}" name="Nr" dataDxfId="24" dataCellStyle="Komma"/>
    <tableColumn id="3" xr3:uid="{EE889289-439E-4AE7-BBC9-6EAF38A699D0}" name="Formål: At teste, hvorvidt revisionsvirksomheden har foretaget passende afhjælpning af observationer fra den forrige overvågning af erklæringsopgaver _x000a_" dataDxfId="23"/>
    <tableColumn id="4" xr3:uid="{6491203E-198F-4AA0-921C-67CE9B4B5359}" name="Henvisning til lovgivning/_x000a_revisions-standarder" dataDxfId="22"/>
    <tableColumn id="5" xr3:uid="{02308102-B3B0-4CBC-8E0B-13828C9CB8BC}" name="Reference til rapport/_x000a_arbejdspapirer" dataDxfId="21"/>
    <tableColumn id="6" xr3:uid="{0E1016AA-CD1D-4AE6-BA01-72D530370487}" name="Ja" dataDxfId="20"/>
    <tableColumn id="7" xr3:uid="{E2D2AE15-B8E9-4011-A07E-CD3A0DBD9E99}" name="Nej" dataDxfId="19"/>
    <tableColumn id="8" xr3:uid="{1C0B5D6D-C38B-4CE4-850D-9F0794B437A5}" name="IR" dataDxfId="18"/>
    <tableColumn id="9" xr3:uid="{BA1CC969-AB8A-46E6-804E-A81BBC847A6A}" name="Bemærkning" dataDxfId="17"/>
    <tableColumn id="10" xr3:uid="{C95C0961-8F35-47B3-B430-1F2C8384F9BB}" name="1 =  Væsentlig observation (skal forbedres) _x000a__x000a_2 =Observation (kan/bør forbedres)" dataDxfId="16"/>
    <tableColumn id="11" xr3:uid="{14FEC4B7-E24D-4945-99A6-FBA28DD741A0}" name="Revisors kommentarer"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C365DD-446F-495C-9FF7-C247253F065F}" name="Tabel4" displayName="Tabel4" ref="B185:M380" totalsRowShown="0" dataDxfId="13" headerRowBorderDxfId="14" tableBorderDxfId="12">
  <autoFilter ref="B185:M380" xr:uid="{10084305-2B12-4F71-98DB-2D1CC45F025D}"/>
  <sortState xmlns:xlrd2="http://schemas.microsoft.com/office/spreadsheetml/2017/richdata2" ref="B186:M380">
    <sortCondition ref="D185:D380"/>
  </sortState>
  <tableColumns count="12">
    <tableColumn id="1" xr3:uid="{662D764F-4875-47FD-9DF1-D64507BB613D}" name="Af-snit" dataDxfId="11"/>
    <tableColumn id="2" xr3:uid="{A6F13744-4FD6-4070-B6E9-612B2103ACE7}" name="Afsnit" dataDxfId="10"/>
    <tableColumn id="3" xr3:uid="{15217654-9C01-4C6A-B249-3D05BFE214CC}" name="Nr" dataDxfId="9" dataCellStyle="Komma"/>
    <tableColumn id="4" xr3:uid="{91BB5850-3A25-4F0A-AE8D-7AF313DB2018}" name="Spørgsmål" dataDxfId="8"/>
    <tableColumn id="5" xr3:uid="{8DD99DC9-4CC0-447F-9D70-FD6453CA6A54}" name="Henvisning til lovgivning/_x000a_revisions-standarder" dataDxfId="7"/>
    <tableColumn id="6" xr3:uid="{1C228D26-A5A7-4AC5-8BF8-26EE0AFAED61}" name="Reference til arbejdspapirerne" dataDxfId="6"/>
    <tableColumn id="7" xr3:uid="{CF053F40-E49F-49BF-BE05-50D91F39F853}" name="Ja" dataDxfId="5"/>
    <tableColumn id="8" xr3:uid="{316605DD-4B74-4F88-A1F7-985C075835A2}" name="Nej" dataDxfId="4"/>
    <tableColumn id="9" xr3:uid="{EA7DB6AB-15C3-4029-9EFB-813A90CBA0FC}" name="IR" dataDxfId="3"/>
    <tableColumn id="10" xr3:uid="{4570DD46-F09B-4663-8072-1DFCD82200F4}" name="Bemærkning" dataDxfId="2"/>
    <tableColumn id="11" xr3:uid="{160F628E-DE7C-4194-8620-26BA5AFB66E4}" name="1 =  Væsentlig observation (skal forbedres) _x000a__x000a_2 =Observation (kan/bør forbedres)" dataDxfId="1"/>
    <tableColumn id="12" xr3:uid="{E734C639-FC13-40F4-83E8-604087C3486D}" name="Revisor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90"/>
  <sheetViews>
    <sheetView showGridLines="0" tabSelected="1" topLeftCell="A362" zoomScale="70" zoomScaleNormal="70" zoomScalePageLayoutView="30" workbookViewId="0">
      <selection activeCell="F367" sqref="F367"/>
    </sheetView>
  </sheetViews>
  <sheetFormatPr defaultColWidth="8.85546875" defaultRowHeight="15" outlineLevelRow="1" x14ac:dyDescent="0.25"/>
  <cols>
    <col min="1" max="1" width="3" style="33" customWidth="1"/>
    <col min="2" max="2" width="7.7109375" style="36" customWidth="1"/>
    <col min="3" max="3" width="15.5703125" style="202" customWidth="1"/>
    <col min="4" max="4" width="12.140625" style="161" customWidth="1"/>
    <col min="5" max="5" width="68.42578125" style="202" customWidth="1"/>
    <col min="6" max="6" width="15.7109375" style="202" customWidth="1"/>
    <col min="7" max="7" width="18.42578125" style="202" customWidth="1"/>
    <col min="8" max="8" width="5" style="202" customWidth="1"/>
    <col min="9" max="9" width="6.28515625" style="202" customWidth="1"/>
    <col min="10" max="10" width="5" style="202" customWidth="1"/>
    <col min="11" max="11" width="34.85546875" style="202" customWidth="1"/>
    <col min="12" max="12" width="15.85546875" style="36" customWidth="1"/>
    <col min="13" max="13" width="37.140625" style="202" customWidth="1"/>
    <col min="14" max="14" width="0.42578125" style="202" customWidth="1"/>
    <col min="15" max="15" width="1.140625" style="202" customWidth="1"/>
    <col min="16" max="16" width="11.85546875" style="191" customWidth="1"/>
    <col min="17" max="17" width="53.7109375" style="191" customWidth="1"/>
    <col min="18" max="16384" width="8.85546875" style="1"/>
  </cols>
  <sheetData>
    <row r="1" spans="1:19" s="27" customFormat="1" ht="18.75" x14ac:dyDescent="0.25">
      <c r="A1" s="84"/>
      <c r="B1" s="229" t="s">
        <v>422</v>
      </c>
      <c r="C1" s="229"/>
      <c r="D1" s="229"/>
      <c r="E1" s="229"/>
      <c r="F1" s="85"/>
      <c r="G1" s="85"/>
      <c r="H1" s="85"/>
      <c r="I1" s="85"/>
      <c r="J1" s="85"/>
      <c r="K1" s="85"/>
      <c r="L1" s="86"/>
      <c r="M1" s="87"/>
      <c r="N1" s="202"/>
      <c r="O1" s="202"/>
      <c r="P1" s="191"/>
      <c r="Q1" s="191"/>
    </row>
    <row r="2" spans="1:19" s="27" customFormat="1" ht="15.75" x14ac:dyDescent="0.25">
      <c r="A2" s="88"/>
      <c r="B2" s="89"/>
      <c r="C2" s="90"/>
      <c r="D2" s="141"/>
      <c r="E2" s="90"/>
      <c r="F2" s="46"/>
      <c r="G2" s="46"/>
      <c r="H2" s="46"/>
      <c r="I2" s="46"/>
      <c r="J2" s="46"/>
      <c r="K2" s="46"/>
      <c r="L2" s="72"/>
      <c r="M2" s="91"/>
      <c r="N2" s="24"/>
      <c r="O2" s="24"/>
      <c r="P2" s="192"/>
      <c r="Q2" s="258"/>
    </row>
    <row r="3" spans="1:19" s="27" customFormat="1" ht="24" customHeight="1" thickBot="1" x14ac:dyDescent="0.3">
      <c r="A3" s="88"/>
      <c r="B3" s="89"/>
      <c r="C3" s="90"/>
      <c r="D3" s="141"/>
      <c r="E3" s="92"/>
      <c r="F3" s="46"/>
      <c r="G3" s="46"/>
      <c r="H3" s="46"/>
      <c r="I3" s="46"/>
      <c r="J3" s="46"/>
      <c r="K3" s="46"/>
      <c r="L3" s="72"/>
      <c r="M3" s="91"/>
      <c r="N3" s="356"/>
      <c r="O3" s="357"/>
      <c r="P3" s="192"/>
      <c r="Q3" s="192"/>
    </row>
    <row r="4" spans="1:19" s="27" customFormat="1" ht="19.5" outlineLevel="1" thickBot="1" x14ac:dyDescent="0.3">
      <c r="A4" s="88"/>
      <c r="B4" s="349" t="s">
        <v>134</v>
      </c>
      <c r="C4" s="349"/>
      <c r="D4" s="349"/>
      <c r="E4" s="350"/>
      <c r="F4" s="339"/>
      <c r="G4" s="340"/>
      <c r="H4" s="340"/>
      <c r="I4" s="340"/>
      <c r="J4" s="340"/>
      <c r="K4" s="341"/>
      <c r="L4" s="72"/>
      <c r="M4" s="91"/>
      <c r="N4" s="24"/>
      <c r="O4" s="24"/>
      <c r="P4" s="192"/>
      <c r="Q4" s="192"/>
    </row>
    <row r="5" spans="1:19" s="27" customFormat="1" ht="19.5" outlineLevel="1" thickBot="1" x14ac:dyDescent="0.3">
      <c r="A5" s="88"/>
      <c r="B5" s="349" t="s">
        <v>216</v>
      </c>
      <c r="C5" s="349"/>
      <c r="D5" s="349"/>
      <c r="E5" s="350"/>
      <c r="F5" s="339"/>
      <c r="G5" s="340"/>
      <c r="H5" s="340"/>
      <c r="I5" s="340"/>
      <c r="J5" s="340"/>
      <c r="K5" s="341"/>
      <c r="L5" s="72"/>
      <c r="M5" s="91"/>
      <c r="N5" s="24"/>
      <c r="O5" s="24"/>
      <c r="P5" s="192"/>
      <c r="Q5" s="192"/>
      <c r="R5" s="202"/>
    </row>
    <row r="6" spans="1:19" s="27" customFormat="1" ht="19.5" outlineLevel="1" thickBot="1" x14ac:dyDescent="0.3">
      <c r="A6" s="88"/>
      <c r="B6" s="349" t="s">
        <v>238</v>
      </c>
      <c r="C6" s="349"/>
      <c r="D6" s="349"/>
      <c r="E6" s="350"/>
      <c r="F6" s="339"/>
      <c r="G6" s="340"/>
      <c r="H6" s="340"/>
      <c r="I6" s="340"/>
      <c r="J6" s="340"/>
      <c r="K6" s="341"/>
      <c r="L6" s="72"/>
      <c r="M6" s="91"/>
      <c r="N6" s="24"/>
      <c r="O6" s="24"/>
      <c r="P6" s="192"/>
      <c r="Q6" s="192"/>
      <c r="R6" s="202"/>
    </row>
    <row r="7" spans="1:19" s="33" customFormat="1" ht="19.5" outlineLevel="1" thickBot="1" x14ac:dyDescent="0.3">
      <c r="A7" s="88"/>
      <c r="B7" s="349" t="s">
        <v>224</v>
      </c>
      <c r="C7" s="349"/>
      <c r="D7" s="349"/>
      <c r="E7" s="350"/>
      <c r="F7" s="339"/>
      <c r="G7" s="340"/>
      <c r="H7" s="340"/>
      <c r="I7" s="340"/>
      <c r="J7" s="340"/>
      <c r="K7" s="341"/>
      <c r="L7" s="72"/>
      <c r="M7" s="91"/>
      <c r="N7" s="24"/>
      <c r="O7" s="24"/>
      <c r="P7" s="192"/>
      <c r="Q7" s="192"/>
      <c r="R7" s="202"/>
    </row>
    <row r="8" spans="1:19" s="27" customFormat="1" ht="19.5" outlineLevel="1" thickBot="1" x14ac:dyDescent="0.3">
      <c r="A8" s="88"/>
      <c r="B8" s="349" t="s">
        <v>380</v>
      </c>
      <c r="C8" s="349"/>
      <c r="D8" s="349"/>
      <c r="E8" s="350"/>
      <c r="F8" s="339"/>
      <c r="G8" s="340"/>
      <c r="H8" s="340"/>
      <c r="I8" s="340"/>
      <c r="J8" s="340"/>
      <c r="K8" s="341"/>
      <c r="L8" s="202"/>
      <c r="M8" s="91"/>
      <c r="N8" s="24"/>
      <c r="O8" s="24"/>
      <c r="P8" s="192"/>
      <c r="Q8" s="192"/>
      <c r="R8" s="202"/>
    </row>
    <row r="9" spans="1:19" s="190" customFormat="1" ht="19.5" customHeight="1" outlineLevel="1" thickBot="1" x14ac:dyDescent="0.3">
      <c r="A9" s="88"/>
      <c r="B9" s="351" t="s">
        <v>379</v>
      </c>
      <c r="C9" s="351"/>
      <c r="D9" s="351"/>
      <c r="E9" s="352"/>
      <c r="F9" s="339"/>
      <c r="G9" s="340"/>
      <c r="H9" s="340"/>
      <c r="I9" s="340"/>
      <c r="J9" s="340"/>
      <c r="K9" s="341"/>
      <c r="L9" s="202"/>
      <c r="M9" s="91"/>
      <c r="N9" s="24"/>
      <c r="O9" s="24"/>
      <c r="P9" s="192"/>
      <c r="Q9" s="192"/>
      <c r="R9" s="202"/>
    </row>
    <row r="10" spans="1:19" s="24" customFormat="1" ht="17.25" outlineLevel="1" thickBot="1" x14ac:dyDescent="0.35">
      <c r="A10" s="94"/>
      <c r="B10" s="60"/>
      <c r="C10" s="60"/>
      <c r="D10" s="143"/>
      <c r="E10" s="60"/>
      <c r="F10" s="203"/>
      <c r="G10" s="203"/>
      <c r="H10" s="203"/>
      <c r="I10" s="203"/>
      <c r="J10" s="203"/>
      <c r="K10" s="203"/>
      <c r="L10" s="45"/>
      <c r="M10" s="91"/>
      <c r="P10" s="192"/>
      <c r="Q10" s="192"/>
      <c r="R10" s="202"/>
      <c r="S10" s="28"/>
    </row>
    <row r="11" spans="1:19" s="190" customFormat="1" ht="19.5" customHeight="1" outlineLevel="1" thickBot="1" x14ac:dyDescent="0.3">
      <c r="A11" s="88"/>
      <c r="B11" s="349" t="s">
        <v>242</v>
      </c>
      <c r="C11" s="349"/>
      <c r="D11" s="349"/>
      <c r="E11" s="350"/>
      <c r="F11" s="339"/>
      <c r="G11" s="340"/>
      <c r="H11" s="340"/>
      <c r="I11" s="340"/>
      <c r="J11" s="340"/>
      <c r="K11" s="341"/>
      <c r="L11" s="72"/>
      <c r="M11" s="91"/>
      <c r="N11" s="24"/>
      <c r="O11" s="24"/>
      <c r="P11" s="192"/>
      <c r="Q11" s="192"/>
      <c r="R11" s="202"/>
      <c r="S11" s="28"/>
    </row>
    <row r="12" spans="1:19" ht="15.75" customHeight="1" outlineLevel="1" x14ac:dyDescent="0.25">
      <c r="A12" s="88"/>
      <c r="B12" s="93"/>
      <c r="C12" s="93"/>
      <c r="D12" s="142"/>
      <c r="E12" s="93"/>
      <c r="F12" s="93"/>
      <c r="G12" s="93"/>
      <c r="H12" s="93"/>
      <c r="I12" s="93"/>
      <c r="J12" s="93"/>
      <c r="K12" s="93"/>
      <c r="L12" s="72"/>
      <c r="M12" s="91"/>
      <c r="N12" s="24"/>
      <c r="O12" s="24"/>
      <c r="P12" s="192"/>
      <c r="Q12" s="192"/>
      <c r="R12" s="202"/>
      <c r="S12" s="28"/>
    </row>
    <row r="13" spans="1:19" s="24" customFormat="1" ht="6" customHeight="1" outlineLevel="1" thickBot="1" x14ac:dyDescent="0.3">
      <c r="A13" s="94"/>
      <c r="B13" s="96"/>
      <c r="C13" s="96"/>
      <c r="D13" s="144"/>
      <c r="E13" s="96"/>
      <c r="F13" s="96"/>
      <c r="G13" s="96"/>
      <c r="H13" s="96"/>
      <c r="I13" s="96"/>
      <c r="J13" s="96"/>
      <c r="K13" s="96"/>
      <c r="L13" s="45"/>
      <c r="M13" s="95"/>
      <c r="P13" s="192"/>
      <c r="Q13" s="192"/>
      <c r="R13" s="202"/>
      <c r="S13" s="28"/>
    </row>
    <row r="14" spans="1:19" ht="19.5" customHeight="1" outlineLevel="1" thickBot="1" x14ac:dyDescent="0.3">
      <c r="A14" s="88"/>
      <c r="B14" s="349" t="s">
        <v>243</v>
      </c>
      <c r="C14" s="349"/>
      <c r="D14" s="349"/>
      <c r="E14" s="350"/>
      <c r="F14" s="339"/>
      <c r="G14" s="340"/>
      <c r="H14" s="340"/>
      <c r="I14" s="340"/>
      <c r="J14" s="340"/>
      <c r="K14" s="341"/>
      <c r="L14" s="72"/>
      <c r="M14" s="91"/>
      <c r="N14" s="24"/>
      <c r="O14" s="24"/>
      <c r="P14" s="192"/>
      <c r="Q14" s="192"/>
      <c r="R14" s="28"/>
      <c r="S14" s="28"/>
    </row>
    <row r="15" spans="1:19" s="24" customFormat="1" ht="7.5" customHeight="1" outlineLevel="1" thickBot="1" x14ac:dyDescent="0.3">
      <c r="A15" s="94"/>
      <c r="B15" s="40"/>
      <c r="C15" s="31"/>
      <c r="D15" s="145"/>
      <c r="E15" s="97"/>
      <c r="F15" s="203"/>
      <c r="G15" s="203"/>
      <c r="H15" s="203"/>
      <c r="I15" s="203"/>
      <c r="J15" s="203"/>
      <c r="K15" s="203"/>
      <c r="L15" s="72"/>
      <c r="M15" s="95"/>
      <c r="P15" s="192"/>
      <c r="Q15" s="192"/>
      <c r="R15" s="28"/>
      <c r="S15" s="28"/>
    </row>
    <row r="16" spans="1:19" s="8" customFormat="1" ht="15.75" customHeight="1" outlineLevel="1" thickBot="1" x14ac:dyDescent="0.3">
      <c r="A16" s="98"/>
      <c r="B16" s="40"/>
      <c r="C16" s="31"/>
      <c r="D16" s="145"/>
      <c r="E16" s="97"/>
      <c r="F16" s="30" t="s">
        <v>129</v>
      </c>
      <c r="G16" s="353" t="s">
        <v>183</v>
      </c>
      <c r="H16" s="354"/>
      <c r="I16" s="354"/>
      <c r="J16" s="355"/>
      <c r="K16" s="32" t="s">
        <v>135</v>
      </c>
      <c r="L16" s="239" t="s">
        <v>362</v>
      </c>
      <c r="M16" s="99"/>
      <c r="N16" s="259"/>
      <c r="O16" s="259"/>
      <c r="P16" s="192"/>
      <c r="Q16" s="192"/>
      <c r="R16" s="28"/>
      <c r="S16" s="28"/>
    </row>
    <row r="17" spans="1:51" ht="21" customHeight="1" outlineLevel="1" thickBot="1" x14ac:dyDescent="0.3">
      <c r="A17" s="88"/>
      <c r="B17" s="40"/>
      <c r="C17" s="31"/>
      <c r="D17" s="145"/>
      <c r="E17" s="97"/>
      <c r="F17" s="69"/>
      <c r="G17" s="339"/>
      <c r="H17" s="340"/>
      <c r="I17" s="340"/>
      <c r="J17" s="341"/>
      <c r="K17" s="70"/>
      <c r="L17" s="238" t="s">
        <v>361</v>
      </c>
      <c r="M17" s="91"/>
      <c r="N17" s="28"/>
      <c r="O17" s="24"/>
      <c r="P17" s="192"/>
      <c r="Q17" s="192"/>
      <c r="R17" s="28"/>
      <c r="S17" s="28"/>
    </row>
    <row r="18" spans="1:51" s="24" customFormat="1" ht="6" customHeight="1" outlineLevel="1" thickBot="1" x14ac:dyDescent="0.3">
      <c r="A18" s="94"/>
      <c r="B18" s="40"/>
      <c r="C18" s="31"/>
      <c r="D18" s="145"/>
      <c r="E18" s="97"/>
      <c r="F18" s="47"/>
      <c r="G18" s="48"/>
      <c r="H18" s="48"/>
      <c r="I18" s="48"/>
      <c r="J18" s="48"/>
      <c r="K18" s="49"/>
      <c r="L18" s="72"/>
      <c r="M18" s="95"/>
      <c r="P18" s="191"/>
      <c r="Q18" s="191"/>
      <c r="R18" s="28"/>
      <c r="S18" s="28"/>
    </row>
    <row r="19" spans="1:51" ht="33.75" customHeight="1" outlineLevel="1" thickBot="1" x14ac:dyDescent="0.3">
      <c r="A19" s="88"/>
      <c r="B19" s="368" t="s">
        <v>287</v>
      </c>
      <c r="C19" s="369"/>
      <c r="D19" s="370"/>
      <c r="E19" s="339"/>
      <c r="F19" s="340"/>
      <c r="G19" s="340"/>
      <c r="H19" s="340"/>
      <c r="I19" s="340"/>
      <c r="J19" s="340"/>
      <c r="K19" s="341"/>
      <c r="L19" s="72"/>
      <c r="M19" s="91"/>
      <c r="R19" s="28"/>
      <c r="S19" s="28"/>
    </row>
    <row r="20" spans="1:51" ht="47.25" customHeight="1" outlineLevel="1" thickBot="1" x14ac:dyDescent="0.3">
      <c r="A20" s="88"/>
      <c r="B20" s="322" t="s">
        <v>363</v>
      </c>
      <c r="C20" s="323"/>
      <c r="D20" s="371"/>
      <c r="E20" s="339"/>
      <c r="F20" s="340"/>
      <c r="G20" s="340"/>
      <c r="H20" s="340"/>
      <c r="I20" s="340"/>
      <c r="J20" s="340"/>
      <c r="K20" s="341"/>
      <c r="L20" s="72"/>
      <c r="M20" s="91"/>
      <c r="Q20" s="197"/>
      <c r="R20" s="28"/>
      <c r="S20" s="28"/>
    </row>
    <row r="21" spans="1:51" ht="51.75" customHeight="1" outlineLevel="1" thickBot="1" x14ac:dyDescent="0.3">
      <c r="A21" s="88"/>
      <c r="B21" s="322" t="s">
        <v>184</v>
      </c>
      <c r="C21" s="323"/>
      <c r="D21" s="371"/>
      <c r="E21" s="339"/>
      <c r="F21" s="340"/>
      <c r="G21" s="340"/>
      <c r="H21" s="340"/>
      <c r="I21" s="340"/>
      <c r="J21" s="340"/>
      <c r="K21" s="341"/>
      <c r="L21" s="72"/>
      <c r="M21" s="91"/>
      <c r="Q21" s="196"/>
      <c r="R21" s="25"/>
      <c r="S21" s="25"/>
      <c r="AT21" s="26"/>
      <c r="AU21" s="26"/>
      <c r="AV21" s="26"/>
      <c r="AW21" s="26"/>
      <c r="AX21" s="26"/>
      <c r="AY21" s="26"/>
    </row>
    <row r="22" spans="1:51" ht="31.5" customHeight="1" outlineLevel="1" thickBot="1" x14ac:dyDescent="0.3">
      <c r="A22" s="88"/>
      <c r="B22" s="322" t="s">
        <v>186</v>
      </c>
      <c r="C22" s="323"/>
      <c r="D22" s="371"/>
      <c r="E22" s="339"/>
      <c r="F22" s="340"/>
      <c r="G22" s="340"/>
      <c r="H22" s="340"/>
      <c r="I22" s="340"/>
      <c r="J22" s="340"/>
      <c r="K22" s="341"/>
      <c r="L22" s="72"/>
      <c r="M22" s="91"/>
    </row>
    <row r="23" spans="1:51" s="165" customFormat="1" ht="24" x14ac:dyDescent="0.25">
      <c r="A23" s="94"/>
      <c r="B23" s="166" t="s">
        <v>281</v>
      </c>
      <c r="C23" s="167" t="s">
        <v>282</v>
      </c>
      <c r="D23" s="168"/>
      <c r="E23" s="174" t="s">
        <v>283</v>
      </c>
      <c r="F23" s="174"/>
      <c r="G23" s="170"/>
      <c r="H23" s="170"/>
      <c r="I23" s="170"/>
      <c r="J23" s="170"/>
      <c r="K23" s="170"/>
      <c r="L23" s="170"/>
      <c r="M23" s="171"/>
      <c r="N23" s="172"/>
      <c r="O23" s="203"/>
      <c r="P23" s="192"/>
      <c r="Q23" s="192"/>
    </row>
    <row r="24" spans="1:51" s="33" customFormat="1" ht="24.75" customHeight="1" x14ac:dyDescent="0.25">
      <c r="A24" s="88"/>
      <c r="B24" s="89"/>
      <c r="C24" s="90"/>
      <c r="D24" s="141"/>
      <c r="E24" s="92"/>
      <c r="F24" s="46"/>
      <c r="G24" s="46"/>
      <c r="H24" s="46"/>
      <c r="I24" s="46"/>
      <c r="J24" s="46"/>
      <c r="K24" s="46"/>
      <c r="L24" s="72"/>
      <c r="M24" s="91"/>
      <c r="N24" s="202"/>
      <c r="O24" s="202"/>
      <c r="P24" s="191"/>
      <c r="Q24" s="191"/>
    </row>
    <row r="25" spans="1:51" ht="18.75" customHeight="1" outlineLevel="1" x14ac:dyDescent="0.25">
      <c r="A25" s="88"/>
      <c r="B25" s="240"/>
      <c r="C25" s="241"/>
      <c r="D25" s="241"/>
      <c r="E25" s="241"/>
      <c r="F25" s="242"/>
      <c r="G25" s="41" t="s">
        <v>4</v>
      </c>
      <c r="H25" s="345" t="s">
        <v>5</v>
      </c>
      <c r="I25" s="346"/>
      <c r="J25" s="2" t="s">
        <v>6</v>
      </c>
      <c r="K25" s="76" t="s">
        <v>7</v>
      </c>
      <c r="L25" s="72"/>
      <c r="M25" s="91"/>
    </row>
    <row r="26" spans="1:51" ht="40.5" customHeight="1" outlineLevel="1" x14ac:dyDescent="0.25">
      <c r="A26" s="88"/>
      <c r="B26" s="372" t="s">
        <v>1</v>
      </c>
      <c r="C26" s="373"/>
      <c r="D26" s="373"/>
      <c r="E26" s="373"/>
      <c r="F26" s="374"/>
      <c r="G26" s="75"/>
      <c r="H26" s="347"/>
      <c r="I26" s="348"/>
      <c r="J26" s="232"/>
      <c r="K26" s="80"/>
      <c r="L26" s="45"/>
      <c r="M26" s="95"/>
    </row>
    <row r="27" spans="1:51" ht="171.75" customHeight="1" outlineLevel="1" x14ac:dyDescent="0.25">
      <c r="A27" s="88"/>
      <c r="B27" s="372" t="s">
        <v>316</v>
      </c>
      <c r="C27" s="373"/>
      <c r="D27" s="373"/>
      <c r="E27" s="373"/>
      <c r="F27" s="374"/>
      <c r="G27" s="5"/>
      <c r="H27" s="347"/>
      <c r="I27" s="348"/>
      <c r="J27" s="232"/>
      <c r="K27" s="80"/>
      <c r="L27" s="45"/>
      <c r="M27" s="95"/>
    </row>
    <row r="28" spans="1:51" s="33" customFormat="1" ht="4.5" customHeight="1" outlineLevel="1" x14ac:dyDescent="0.25">
      <c r="A28" s="88"/>
      <c r="B28" s="215"/>
      <c r="C28" s="216"/>
      <c r="D28" s="216"/>
      <c r="E28" s="216"/>
      <c r="F28" s="217"/>
      <c r="G28" s="54"/>
      <c r="H28" s="55"/>
      <c r="I28" s="55"/>
      <c r="J28" s="55"/>
      <c r="K28" s="56"/>
      <c r="L28" s="72"/>
      <c r="M28" s="91"/>
      <c r="N28" s="202"/>
      <c r="O28" s="202"/>
      <c r="P28" s="191"/>
      <c r="Q28" s="191"/>
    </row>
    <row r="29" spans="1:51" s="27" customFormat="1" ht="21" customHeight="1" outlineLevel="1" x14ac:dyDescent="0.25">
      <c r="A29" s="88"/>
      <c r="B29" s="363" t="s">
        <v>336</v>
      </c>
      <c r="C29" s="364"/>
      <c r="D29" s="364"/>
      <c r="E29" s="364"/>
      <c r="F29" s="365"/>
      <c r="G29" s="360" t="s">
        <v>136</v>
      </c>
      <c r="H29" s="361"/>
      <c r="I29" s="361"/>
      <c r="J29" s="361"/>
      <c r="K29" s="362"/>
      <c r="L29" s="72"/>
      <c r="M29" s="91"/>
      <c r="N29" s="202"/>
      <c r="O29" s="202"/>
      <c r="P29" s="191"/>
      <c r="Q29" s="191"/>
    </row>
    <row r="30" spans="1:51" s="27" customFormat="1" ht="47.25" customHeight="1" outlineLevel="1" x14ac:dyDescent="0.25">
      <c r="A30" s="88"/>
      <c r="B30" s="363"/>
      <c r="C30" s="364"/>
      <c r="D30" s="364"/>
      <c r="E30" s="364"/>
      <c r="F30" s="365"/>
      <c r="G30" s="360" t="s">
        <v>319</v>
      </c>
      <c r="H30" s="361"/>
      <c r="I30" s="361"/>
      <c r="J30" s="361"/>
      <c r="K30" s="362"/>
      <c r="L30" s="72"/>
      <c r="M30" s="91"/>
      <c r="N30" s="202"/>
      <c r="O30" s="202"/>
      <c r="P30" s="191"/>
      <c r="Q30" s="191"/>
    </row>
    <row r="31" spans="1:51" s="27" customFormat="1" ht="21" customHeight="1" outlineLevel="1" x14ac:dyDescent="0.25">
      <c r="A31" s="88"/>
      <c r="B31" s="363"/>
      <c r="C31" s="364"/>
      <c r="D31" s="364"/>
      <c r="E31" s="364"/>
      <c r="F31" s="365"/>
      <c r="G31" s="342"/>
      <c r="H31" s="343"/>
      <c r="I31" s="343"/>
      <c r="J31" s="343"/>
      <c r="K31" s="344"/>
      <c r="L31" s="72"/>
      <c r="M31" s="91"/>
      <c r="N31" s="202"/>
      <c r="O31" s="202"/>
      <c r="P31" s="191"/>
      <c r="Q31" s="191"/>
    </row>
    <row r="32" spans="1:51" s="27" customFormat="1" ht="21" customHeight="1" outlineLevel="1" x14ac:dyDescent="0.25">
      <c r="A32" s="88"/>
      <c r="B32" s="363"/>
      <c r="C32" s="364"/>
      <c r="D32" s="364"/>
      <c r="E32" s="364"/>
      <c r="F32" s="365"/>
      <c r="G32" s="342"/>
      <c r="H32" s="343"/>
      <c r="I32" s="343"/>
      <c r="J32" s="343"/>
      <c r="K32" s="344"/>
      <c r="L32" s="72"/>
      <c r="M32" s="91"/>
      <c r="N32" s="202"/>
      <c r="O32" s="202"/>
      <c r="P32" s="191"/>
      <c r="Q32" s="191"/>
    </row>
    <row r="33" spans="1:17" s="27" customFormat="1" ht="21" customHeight="1" outlineLevel="1" x14ac:dyDescent="0.25">
      <c r="A33" s="88"/>
      <c r="B33" s="363"/>
      <c r="C33" s="364"/>
      <c r="D33" s="364"/>
      <c r="E33" s="364"/>
      <c r="F33" s="365"/>
      <c r="G33" s="342"/>
      <c r="H33" s="343"/>
      <c r="I33" s="343"/>
      <c r="J33" s="343"/>
      <c r="K33" s="344"/>
      <c r="L33" s="72"/>
      <c r="M33" s="91"/>
      <c r="N33" s="202"/>
      <c r="O33" s="202"/>
      <c r="P33" s="191"/>
      <c r="Q33" s="191"/>
    </row>
    <row r="34" spans="1:17" s="27" customFormat="1" ht="21" customHeight="1" outlineLevel="1" x14ac:dyDescent="0.25">
      <c r="A34" s="88"/>
      <c r="B34" s="363"/>
      <c r="C34" s="364"/>
      <c r="D34" s="364"/>
      <c r="E34" s="364"/>
      <c r="F34" s="365"/>
      <c r="G34" s="342"/>
      <c r="H34" s="343"/>
      <c r="I34" s="343"/>
      <c r="J34" s="343"/>
      <c r="K34" s="344"/>
      <c r="L34" s="72"/>
      <c r="M34" s="91"/>
      <c r="N34" s="202"/>
      <c r="O34" s="202"/>
      <c r="P34" s="191"/>
      <c r="Q34" s="191"/>
    </row>
    <row r="35" spans="1:17" s="27" customFormat="1" ht="19.5" customHeight="1" outlineLevel="1" x14ac:dyDescent="0.25">
      <c r="A35" s="88"/>
      <c r="B35" s="218"/>
      <c r="C35" s="219"/>
      <c r="D35" s="219"/>
      <c r="E35" s="219"/>
      <c r="F35" s="219"/>
      <c r="G35" s="342"/>
      <c r="H35" s="343"/>
      <c r="I35" s="343"/>
      <c r="J35" s="343"/>
      <c r="K35" s="344"/>
      <c r="L35" s="72"/>
      <c r="M35" s="91"/>
      <c r="N35" s="202"/>
      <c r="O35" s="202"/>
      <c r="P35" s="191"/>
      <c r="Q35" s="191"/>
    </row>
    <row r="36" spans="1:17" ht="3.6" customHeight="1" outlineLevel="1" x14ac:dyDescent="0.25">
      <c r="A36" s="88"/>
      <c r="B36" s="220"/>
      <c r="C36" s="221"/>
      <c r="D36" s="221"/>
      <c r="E36" s="221"/>
      <c r="F36" s="221"/>
      <c r="G36" s="212"/>
      <c r="H36" s="212"/>
      <c r="I36" s="212"/>
      <c r="J36" s="212"/>
      <c r="K36" s="213"/>
      <c r="L36" s="72"/>
      <c r="M36" s="91"/>
    </row>
    <row r="37" spans="1:17" s="33" customFormat="1" ht="6.6" customHeight="1" outlineLevel="1" x14ac:dyDescent="0.25">
      <c r="A37" s="88"/>
      <c r="B37" s="204"/>
      <c r="C37" s="205"/>
      <c r="D37" s="205"/>
      <c r="E37" s="205"/>
      <c r="F37" s="205"/>
      <c r="G37" s="201"/>
      <c r="H37" s="201"/>
      <c r="I37" s="201"/>
      <c r="J37" s="201"/>
      <c r="K37" s="201"/>
      <c r="L37" s="72"/>
      <c r="M37" s="46"/>
      <c r="N37" s="202"/>
      <c r="O37" s="202"/>
      <c r="P37" s="191"/>
      <c r="Q37" s="191"/>
    </row>
    <row r="38" spans="1:17" s="165" customFormat="1" ht="24" x14ac:dyDescent="0.25">
      <c r="A38" s="94"/>
      <c r="B38" s="166" t="s">
        <v>281</v>
      </c>
      <c r="C38" s="167" t="s">
        <v>282</v>
      </c>
      <c r="D38" s="168"/>
      <c r="E38" s="174" t="s">
        <v>289</v>
      </c>
      <c r="F38" s="174"/>
      <c r="G38" s="170"/>
      <c r="H38" s="170"/>
      <c r="I38" s="170"/>
      <c r="J38" s="170"/>
      <c r="K38" s="170"/>
      <c r="L38" s="170"/>
      <c r="M38" s="171"/>
      <c r="N38" s="172"/>
      <c r="O38" s="203"/>
      <c r="P38" s="192"/>
      <c r="Q38" s="192"/>
    </row>
    <row r="39" spans="1:17" s="33" customFormat="1" ht="24.75" customHeight="1" x14ac:dyDescent="0.25">
      <c r="A39" s="88"/>
      <c r="B39" s="89"/>
      <c r="C39" s="90"/>
      <c r="D39" s="141"/>
      <c r="E39" s="92"/>
      <c r="F39" s="46"/>
      <c r="G39" s="46"/>
      <c r="H39" s="46"/>
      <c r="I39" s="46"/>
      <c r="J39" s="46"/>
      <c r="K39" s="46"/>
      <c r="L39" s="72"/>
      <c r="M39" s="91"/>
      <c r="N39" s="202"/>
      <c r="O39" s="202"/>
      <c r="P39" s="191"/>
      <c r="Q39" s="191"/>
    </row>
    <row r="40" spans="1:17" s="27" customFormat="1" ht="18.75" outlineLevel="1" x14ac:dyDescent="0.25">
      <c r="A40" s="88"/>
      <c r="B40" s="175" t="s">
        <v>131</v>
      </c>
      <c r="C40" s="175"/>
      <c r="D40" s="175"/>
      <c r="E40" s="175"/>
      <c r="F40" s="100"/>
      <c r="G40" s="100"/>
      <c r="H40" s="100"/>
      <c r="I40" s="100"/>
      <c r="J40" s="100"/>
      <c r="K40" s="100"/>
      <c r="L40" s="72"/>
      <c r="M40" s="101"/>
      <c r="N40" s="202"/>
      <c r="O40" s="202"/>
      <c r="P40" s="191"/>
      <c r="Q40" s="191"/>
    </row>
    <row r="41" spans="1:17" s="27" customFormat="1" ht="17.25" outlineLevel="1" x14ac:dyDescent="0.25">
      <c r="A41" s="88"/>
      <c r="B41" s="102"/>
      <c r="C41" s="103"/>
      <c r="D41" s="147"/>
      <c r="E41" s="103"/>
      <c r="F41" s="100"/>
      <c r="G41" s="100"/>
      <c r="H41" s="100"/>
      <c r="I41" s="66"/>
      <c r="J41" s="100"/>
      <c r="K41" s="100"/>
      <c r="L41" s="72"/>
      <c r="M41" s="101"/>
      <c r="N41" s="202"/>
      <c r="O41" s="202"/>
      <c r="P41" s="191"/>
      <c r="Q41" s="191"/>
    </row>
    <row r="42" spans="1:17" s="35" customFormat="1" ht="17.25" outlineLevel="1" x14ac:dyDescent="0.25">
      <c r="A42" s="104"/>
      <c r="B42" s="366" t="s">
        <v>188</v>
      </c>
      <c r="C42" s="367"/>
      <c r="D42" s="367"/>
      <c r="E42" s="367"/>
      <c r="F42" s="367"/>
      <c r="G42" s="367"/>
      <c r="H42" s="367"/>
      <c r="I42" s="367"/>
      <c r="J42" s="367"/>
      <c r="K42" s="367"/>
      <c r="L42" s="72"/>
      <c r="M42" s="101"/>
      <c r="O42" s="202"/>
      <c r="P42" s="191"/>
      <c r="Q42" s="191"/>
    </row>
    <row r="43" spans="1:17" s="35" customFormat="1" ht="30.75" customHeight="1" outlineLevel="1" x14ac:dyDescent="0.3">
      <c r="A43" s="105"/>
      <c r="B43" s="237" t="str">
        <f>IF(F5="","INGEN INDTASTNING - Oplysning hentes fra celle F5",F5)</f>
        <v>INGEN INDTASTNING - Oplysning hentes fra celle F5</v>
      </c>
      <c r="C43" s="222"/>
      <c r="D43" s="222"/>
      <c r="E43" s="222"/>
      <c r="F43" s="106"/>
      <c r="G43" s="106"/>
      <c r="H43" s="106"/>
      <c r="I43" s="67"/>
      <c r="J43" s="106"/>
      <c r="K43" s="106"/>
      <c r="L43" s="72"/>
      <c r="M43" s="101"/>
      <c r="O43" s="202"/>
      <c r="P43" s="191"/>
      <c r="Q43" s="191"/>
    </row>
    <row r="44" spans="1:17" s="34" customFormat="1" ht="11.25" customHeight="1" outlineLevel="1" x14ac:dyDescent="0.25">
      <c r="A44" s="107"/>
      <c r="B44" s="236"/>
      <c r="C44" s="103"/>
      <c r="D44" s="147"/>
      <c r="E44" s="103"/>
      <c r="F44" s="100"/>
      <c r="G44" s="100"/>
      <c r="H44" s="100"/>
      <c r="I44" s="100"/>
      <c r="J44" s="100"/>
      <c r="K44" s="100"/>
      <c r="L44" s="72"/>
      <c r="M44" s="101"/>
      <c r="O44" s="202"/>
      <c r="P44" s="191"/>
      <c r="Q44" s="191"/>
    </row>
    <row r="45" spans="1:17" s="34" customFormat="1" ht="39" customHeight="1" outlineLevel="1" x14ac:dyDescent="0.25">
      <c r="A45" s="109"/>
      <c r="B45" s="358" t="s">
        <v>381</v>
      </c>
      <c r="C45" s="359"/>
      <c r="D45" s="359"/>
      <c r="E45" s="359"/>
      <c r="F45" s="359"/>
      <c r="G45" s="359"/>
      <c r="H45" s="359"/>
      <c r="I45" s="359"/>
      <c r="J45" s="359"/>
      <c r="K45" s="359"/>
      <c r="L45" s="72"/>
      <c r="M45" s="101"/>
      <c r="P45" s="193"/>
      <c r="Q45" s="191"/>
    </row>
    <row r="46" spans="1:17" s="34" customFormat="1" ht="11.25" customHeight="1" outlineLevel="1" x14ac:dyDescent="0.25">
      <c r="A46" s="107"/>
      <c r="B46" s="236"/>
      <c r="C46" s="103"/>
      <c r="D46" s="147"/>
      <c r="E46" s="103"/>
      <c r="F46" s="100"/>
      <c r="G46" s="100"/>
      <c r="H46" s="100"/>
      <c r="I46" s="100"/>
      <c r="J46" s="100"/>
      <c r="K46" s="100"/>
      <c r="L46" s="72"/>
      <c r="M46" s="101"/>
      <c r="P46" s="193"/>
      <c r="Q46" s="191"/>
    </row>
    <row r="47" spans="1:17" s="34" customFormat="1" ht="54" customHeight="1" outlineLevel="1" x14ac:dyDescent="0.25">
      <c r="A47" s="109"/>
      <c r="B47" s="358" t="s">
        <v>382</v>
      </c>
      <c r="C47" s="359"/>
      <c r="D47" s="359"/>
      <c r="E47" s="359"/>
      <c r="F47" s="359"/>
      <c r="G47" s="359"/>
      <c r="H47" s="359"/>
      <c r="I47" s="359"/>
      <c r="J47" s="359"/>
      <c r="K47" s="359"/>
      <c r="L47" s="72"/>
      <c r="M47" s="101"/>
      <c r="P47" s="193"/>
      <c r="Q47" s="191"/>
    </row>
    <row r="48" spans="1:17" s="34" customFormat="1" ht="9" customHeight="1" outlineLevel="1" x14ac:dyDescent="0.25">
      <c r="A48" s="107"/>
      <c r="B48" s="108"/>
      <c r="C48" s="103"/>
      <c r="D48" s="147"/>
      <c r="E48" s="103"/>
      <c r="F48" s="100"/>
      <c r="G48" s="100"/>
      <c r="H48" s="100"/>
      <c r="I48" s="100"/>
      <c r="J48" s="100"/>
      <c r="K48" s="100"/>
      <c r="L48" s="72"/>
      <c r="M48" s="101"/>
      <c r="P48" s="193"/>
      <c r="Q48" s="191"/>
    </row>
    <row r="49" spans="1:17" s="34" customFormat="1" ht="12" customHeight="1" outlineLevel="1" x14ac:dyDescent="0.25">
      <c r="A49" s="107"/>
      <c r="B49" s="108"/>
      <c r="C49" s="103"/>
      <c r="D49" s="147"/>
      <c r="E49" s="103"/>
      <c r="F49" s="100"/>
      <c r="G49" s="100"/>
      <c r="H49" s="100"/>
      <c r="I49" s="100"/>
      <c r="J49" s="100"/>
      <c r="K49" s="100"/>
      <c r="L49" s="72"/>
      <c r="M49" s="101"/>
      <c r="P49" s="193"/>
      <c r="Q49" s="191"/>
    </row>
    <row r="50" spans="1:17" s="34" customFormat="1" ht="48" customHeight="1" outlineLevel="1" x14ac:dyDescent="0.25">
      <c r="A50" s="107"/>
      <c r="B50" s="233" t="s">
        <v>132</v>
      </c>
      <c r="C50" s="234"/>
      <c r="D50" s="234"/>
      <c r="E50" s="71"/>
      <c r="F50" s="110"/>
      <c r="G50" s="110"/>
      <c r="H50" s="110"/>
      <c r="I50" s="110"/>
      <c r="J50" s="110"/>
      <c r="K50" s="110"/>
      <c r="L50" s="72"/>
      <c r="M50" s="101"/>
      <c r="P50" s="193"/>
      <c r="Q50" s="191"/>
    </row>
    <row r="51" spans="1:17" s="34" customFormat="1" ht="49.5" customHeight="1" outlineLevel="1" x14ac:dyDescent="0.25">
      <c r="A51" s="107"/>
      <c r="B51" s="233" t="s">
        <v>133</v>
      </c>
      <c r="C51" s="234"/>
      <c r="D51" s="234"/>
      <c r="E51" s="71"/>
      <c r="F51" s="110"/>
      <c r="G51" s="110"/>
      <c r="H51" s="110"/>
      <c r="I51" s="110"/>
      <c r="J51" s="110"/>
      <c r="K51" s="110"/>
      <c r="L51" s="72"/>
      <c r="M51" s="101"/>
      <c r="P51" s="193"/>
      <c r="Q51" s="191"/>
    </row>
    <row r="52" spans="1:17" s="34" customFormat="1" ht="14.25" customHeight="1" outlineLevel="1" x14ac:dyDescent="0.25">
      <c r="A52" s="107"/>
      <c r="B52" s="316" t="s">
        <v>383</v>
      </c>
      <c r="C52" s="316"/>
      <c r="D52" s="316"/>
      <c r="E52" s="110"/>
      <c r="F52" s="110"/>
      <c r="G52" s="110"/>
      <c r="H52" s="110"/>
      <c r="I52" s="110"/>
      <c r="J52" s="110"/>
      <c r="K52" s="110"/>
      <c r="L52" s="72"/>
      <c r="M52" s="101"/>
      <c r="P52" s="193"/>
      <c r="Q52" s="191"/>
    </row>
    <row r="53" spans="1:17" s="34" customFormat="1" ht="43.5" customHeight="1" outlineLevel="1" x14ac:dyDescent="0.25">
      <c r="A53" s="107"/>
      <c r="B53" s="317"/>
      <c r="C53" s="317"/>
      <c r="D53" s="317"/>
      <c r="E53" s="317"/>
      <c r="F53" s="110"/>
      <c r="G53" s="110"/>
      <c r="H53" s="110"/>
      <c r="I53" s="110"/>
      <c r="J53" s="110"/>
      <c r="K53" s="110"/>
      <c r="L53" s="72"/>
      <c r="M53" s="101"/>
      <c r="P53" s="193"/>
      <c r="Q53" s="191"/>
    </row>
    <row r="54" spans="1:17" s="34" customFormat="1" ht="17.25" outlineLevel="1" x14ac:dyDescent="0.3">
      <c r="A54" s="107"/>
      <c r="B54" s="315"/>
      <c r="C54" s="315"/>
      <c r="D54" s="315"/>
      <c r="E54" s="250"/>
      <c r="F54" s="239" t="s">
        <v>362</v>
      </c>
      <c r="G54" s="110"/>
      <c r="H54" s="110"/>
      <c r="I54" s="110"/>
      <c r="J54" s="100"/>
      <c r="K54" s="100"/>
      <c r="L54" s="111"/>
      <c r="M54" s="112"/>
      <c r="P54" s="193"/>
      <c r="Q54" s="191"/>
    </row>
    <row r="55" spans="1:17" s="34" customFormat="1" ht="18.75" outlineLevel="1" x14ac:dyDescent="0.3">
      <c r="A55" s="107"/>
      <c r="B55" s="321" t="s">
        <v>307</v>
      </c>
      <c r="C55" s="321"/>
      <c r="D55" s="321"/>
      <c r="E55" s="140" t="s">
        <v>307</v>
      </c>
      <c r="F55" s="238" t="s">
        <v>361</v>
      </c>
      <c r="G55" s="110"/>
      <c r="H55" s="110"/>
      <c r="I55" s="110"/>
      <c r="J55" s="100"/>
      <c r="K55" s="100"/>
      <c r="L55" s="111"/>
      <c r="M55" s="112"/>
      <c r="P55" s="193"/>
      <c r="Q55" s="191"/>
    </row>
    <row r="56" spans="1:17" s="29" customFormat="1" ht="15.75" outlineLevel="1" x14ac:dyDescent="0.25">
      <c r="A56" s="94"/>
      <c r="B56" s="57"/>
      <c r="C56" s="58"/>
      <c r="D56" s="148"/>
      <c r="E56" s="59"/>
      <c r="F56" s="214"/>
      <c r="G56" s="214"/>
      <c r="H56" s="214"/>
      <c r="I56" s="214"/>
      <c r="J56" s="214"/>
      <c r="K56" s="214"/>
      <c r="L56" s="45"/>
      <c r="M56" s="95"/>
      <c r="N56" s="203"/>
      <c r="O56" s="203"/>
      <c r="P56" s="192"/>
      <c r="Q56" s="192"/>
    </row>
    <row r="57" spans="1:17" s="165" customFormat="1" ht="24" x14ac:dyDescent="0.25">
      <c r="A57" s="94"/>
      <c r="B57" s="166" t="s">
        <v>281</v>
      </c>
      <c r="C57" s="167" t="s">
        <v>282</v>
      </c>
      <c r="D57" s="168"/>
      <c r="E57" s="174" t="s">
        <v>288</v>
      </c>
      <c r="F57" s="174"/>
      <c r="G57" s="170"/>
      <c r="H57" s="170"/>
      <c r="I57" s="170"/>
      <c r="J57" s="170"/>
      <c r="K57" s="170"/>
      <c r="L57" s="170"/>
      <c r="M57" s="171"/>
      <c r="N57" s="172"/>
      <c r="O57" s="203"/>
      <c r="P57" s="192"/>
      <c r="Q57" s="192"/>
    </row>
    <row r="58" spans="1:17" s="165" customFormat="1" ht="15.75" x14ac:dyDescent="0.25">
      <c r="A58" s="94"/>
      <c r="B58" s="57"/>
      <c r="C58" s="58"/>
      <c r="D58" s="148"/>
      <c r="E58" s="59"/>
      <c r="F58" s="214"/>
      <c r="G58" s="214"/>
      <c r="H58" s="214"/>
      <c r="I58" s="214"/>
      <c r="J58" s="214"/>
      <c r="K58" s="214"/>
      <c r="L58" s="45"/>
      <c r="M58" s="95"/>
      <c r="N58" s="203"/>
      <c r="O58" s="203"/>
      <c r="P58" s="192"/>
      <c r="Q58" s="192"/>
    </row>
    <row r="59" spans="1:17" s="27" customFormat="1" ht="18.75" outlineLevel="1" x14ac:dyDescent="0.25">
      <c r="A59" s="88"/>
      <c r="B59" s="175" t="s">
        <v>225</v>
      </c>
      <c r="C59" s="175"/>
      <c r="D59" s="149"/>
      <c r="E59" s="113"/>
      <c r="F59" s="114"/>
      <c r="G59" s="114"/>
      <c r="H59" s="114"/>
      <c r="I59" s="114"/>
      <c r="J59" s="114"/>
      <c r="K59" s="114"/>
      <c r="L59" s="72"/>
      <c r="M59" s="91"/>
      <c r="N59" s="202"/>
      <c r="O59" s="202"/>
      <c r="P59" s="191"/>
      <c r="Q59" s="191"/>
    </row>
    <row r="60" spans="1:17" s="27" customFormat="1" ht="16.5" outlineLevel="1" thickBot="1" x14ac:dyDescent="0.3">
      <c r="A60" s="88"/>
      <c r="B60" s="89"/>
      <c r="C60" s="90"/>
      <c r="D60" s="141"/>
      <c r="E60" s="90"/>
      <c r="F60" s="46"/>
      <c r="G60" s="46"/>
      <c r="H60" s="46"/>
      <c r="I60" s="46"/>
      <c r="J60" s="46"/>
      <c r="K60" s="46"/>
      <c r="L60" s="72"/>
      <c r="M60" s="91"/>
      <c r="N60" s="202"/>
      <c r="O60" s="202"/>
      <c r="P60" s="191"/>
      <c r="Q60" s="191"/>
    </row>
    <row r="61" spans="1:17" s="27" customFormat="1" ht="111" customHeight="1" outlineLevel="1" thickBot="1" x14ac:dyDescent="0.3">
      <c r="A61" s="88"/>
      <c r="B61" s="328"/>
      <c r="C61" s="329"/>
      <c r="D61" s="329"/>
      <c r="E61" s="329"/>
      <c r="F61" s="329"/>
      <c r="G61" s="329"/>
      <c r="H61" s="329"/>
      <c r="I61" s="329"/>
      <c r="J61" s="329"/>
      <c r="K61" s="330"/>
      <c r="L61" s="72"/>
      <c r="M61" s="91"/>
      <c r="N61" s="202"/>
      <c r="O61" s="202"/>
      <c r="P61" s="191"/>
      <c r="Q61" s="191"/>
    </row>
    <row r="62" spans="1:17" s="27" customFormat="1" ht="15.75" outlineLevel="1" x14ac:dyDescent="0.25">
      <c r="A62" s="88"/>
      <c r="B62" s="89"/>
      <c r="C62" s="90"/>
      <c r="D62" s="141"/>
      <c r="E62" s="90"/>
      <c r="F62" s="46"/>
      <c r="G62" s="46"/>
      <c r="H62" s="46"/>
      <c r="I62" s="46"/>
      <c r="J62" s="46"/>
      <c r="K62" s="46"/>
      <c r="L62" s="72"/>
      <c r="M62" s="91"/>
      <c r="N62" s="202"/>
      <c r="O62" s="202"/>
      <c r="P62" s="191"/>
      <c r="Q62" s="191"/>
    </row>
    <row r="63" spans="1:17" ht="16.5" outlineLevel="1" x14ac:dyDescent="0.25">
      <c r="A63" s="88"/>
      <c r="B63" s="115"/>
      <c r="C63" s="73"/>
      <c r="D63" s="150"/>
      <c r="E63" s="46"/>
      <c r="F63" s="46"/>
      <c r="G63" s="46"/>
      <c r="H63" s="46"/>
      <c r="I63" s="46"/>
      <c r="J63" s="46"/>
      <c r="K63" s="46"/>
      <c r="L63" s="72"/>
      <c r="M63" s="91"/>
    </row>
    <row r="64" spans="1:17" ht="15" customHeight="1" outlineLevel="1" x14ac:dyDescent="0.25">
      <c r="A64" s="88"/>
      <c r="B64" s="230"/>
      <c r="C64" s="235"/>
      <c r="D64" s="235"/>
      <c r="E64" s="231"/>
      <c r="F64" s="10" t="s">
        <v>130</v>
      </c>
      <c r="G64" s="2" t="s">
        <v>4</v>
      </c>
      <c r="H64" s="2" t="s">
        <v>5</v>
      </c>
      <c r="I64" s="2" t="s">
        <v>6</v>
      </c>
      <c r="J64" s="331" t="s">
        <v>7</v>
      </c>
      <c r="K64" s="332"/>
      <c r="L64" s="116"/>
      <c r="M64" s="117"/>
    </row>
    <row r="65" spans="1:17" ht="57" customHeight="1" outlineLevel="1" x14ac:dyDescent="0.25">
      <c r="A65" s="88"/>
      <c r="B65" s="322" t="s">
        <v>217</v>
      </c>
      <c r="C65" s="323"/>
      <c r="D65" s="323"/>
      <c r="E65" s="324"/>
      <c r="F65" s="4" t="s">
        <v>3</v>
      </c>
      <c r="G65" s="4"/>
      <c r="H65" s="4"/>
      <c r="I65" s="6"/>
      <c r="J65" s="225"/>
      <c r="K65" s="226"/>
      <c r="L65" s="72"/>
      <c r="M65" s="91"/>
    </row>
    <row r="66" spans="1:17" s="33" customFormat="1" ht="34.5" customHeight="1" outlineLevel="1" x14ac:dyDescent="0.25">
      <c r="A66" s="88"/>
      <c r="B66" s="322" t="s">
        <v>384</v>
      </c>
      <c r="C66" s="323"/>
      <c r="D66" s="323"/>
      <c r="E66" s="324"/>
      <c r="F66" s="4"/>
      <c r="G66" s="6"/>
      <c r="H66" s="6"/>
      <c r="I66" s="6"/>
      <c r="J66" s="207"/>
      <c r="K66" s="208"/>
      <c r="L66" s="72"/>
      <c r="M66" s="91"/>
      <c r="N66" s="202"/>
      <c r="O66" s="202"/>
      <c r="P66" s="191"/>
      <c r="Q66" s="191"/>
    </row>
    <row r="67" spans="1:17" ht="37.5" customHeight="1" outlineLevel="1" x14ac:dyDescent="0.25">
      <c r="A67" s="88"/>
      <c r="B67" s="318" t="s">
        <v>385</v>
      </c>
      <c r="C67" s="319"/>
      <c r="D67" s="319"/>
      <c r="E67" s="320"/>
      <c r="F67" s="4"/>
      <c r="G67" s="4"/>
      <c r="H67" s="4"/>
      <c r="I67" s="6"/>
      <c r="J67" s="225"/>
      <c r="K67" s="226"/>
      <c r="L67" s="72"/>
      <c r="M67" s="91"/>
    </row>
    <row r="68" spans="1:17" ht="37.5" customHeight="1" outlineLevel="1" x14ac:dyDescent="0.25">
      <c r="A68" s="88"/>
      <c r="B68" s="318" t="s">
        <v>386</v>
      </c>
      <c r="C68" s="319"/>
      <c r="D68" s="319"/>
      <c r="E68" s="320"/>
      <c r="F68" s="4"/>
      <c r="G68" s="4"/>
      <c r="H68" s="4"/>
      <c r="I68" s="6"/>
      <c r="J68" s="227"/>
      <c r="K68" s="228"/>
      <c r="L68" s="72"/>
      <c r="M68" s="91"/>
    </row>
    <row r="69" spans="1:17" ht="130.5" customHeight="1" outlineLevel="1" x14ac:dyDescent="0.25">
      <c r="A69" s="88"/>
      <c r="B69" s="325" t="s">
        <v>387</v>
      </c>
      <c r="C69" s="326"/>
      <c r="D69" s="326"/>
      <c r="E69" s="327"/>
      <c r="F69" s="4" t="s">
        <v>412</v>
      </c>
      <c r="G69" s="4"/>
      <c r="H69" s="6"/>
      <c r="I69" s="4"/>
      <c r="J69" s="225"/>
      <c r="K69" s="226"/>
      <c r="L69" s="72"/>
      <c r="M69" s="91"/>
    </row>
    <row r="70" spans="1:17" s="61" customFormat="1" outlineLevel="1" x14ac:dyDescent="0.25">
      <c r="A70" s="109"/>
      <c r="B70" s="118"/>
      <c r="C70" s="118"/>
      <c r="D70" s="151"/>
      <c r="E70" s="119"/>
      <c r="F70" s="120"/>
      <c r="G70" s="120"/>
      <c r="H70" s="120"/>
      <c r="I70" s="120"/>
      <c r="J70" s="120"/>
      <c r="K70" s="120"/>
      <c r="L70" s="121"/>
      <c r="M70" s="122"/>
      <c r="P70" s="194"/>
      <c r="Q70" s="194"/>
    </row>
    <row r="71" spans="1:17" s="165" customFormat="1" ht="24" x14ac:dyDescent="0.25">
      <c r="A71" s="94"/>
      <c r="B71" s="166" t="s">
        <v>281</v>
      </c>
      <c r="C71" s="167" t="s">
        <v>282</v>
      </c>
      <c r="D71" s="168"/>
      <c r="E71" s="174" t="s">
        <v>290</v>
      </c>
      <c r="F71" s="174"/>
      <c r="G71" s="170"/>
      <c r="H71" s="170"/>
      <c r="I71" s="170"/>
      <c r="J71" s="170"/>
      <c r="K71" s="170"/>
      <c r="L71" s="170"/>
      <c r="M71" s="171"/>
      <c r="N71" s="172"/>
      <c r="O71" s="203"/>
      <c r="P71" s="192"/>
      <c r="Q71" s="192"/>
    </row>
    <row r="72" spans="1:17" s="165" customFormat="1" ht="15.75" x14ac:dyDescent="0.25">
      <c r="A72" s="94"/>
      <c r="B72" s="57"/>
      <c r="C72" s="58"/>
      <c r="D72" s="148"/>
      <c r="E72" s="59"/>
      <c r="F72" s="214"/>
      <c r="G72" s="214"/>
      <c r="H72" s="214"/>
      <c r="I72" s="214"/>
      <c r="J72" s="214"/>
      <c r="K72" s="214"/>
      <c r="L72" s="45"/>
      <c r="M72" s="95"/>
      <c r="N72" s="203"/>
      <c r="O72" s="203"/>
      <c r="P72" s="192"/>
      <c r="Q72" s="192"/>
    </row>
    <row r="73" spans="1:17" s="61" customFormat="1" x14ac:dyDescent="0.25">
      <c r="A73" s="109"/>
      <c r="B73" s="118"/>
      <c r="C73" s="118"/>
      <c r="D73" s="151"/>
      <c r="E73" s="119"/>
      <c r="F73" s="120"/>
      <c r="G73" s="120"/>
      <c r="H73" s="120"/>
      <c r="I73" s="120"/>
      <c r="J73" s="120"/>
      <c r="K73" s="120"/>
      <c r="L73" s="121"/>
      <c r="M73" s="122"/>
      <c r="P73" s="194"/>
      <c r="Q73" s="194"/>
    </row>
    <row r="74" spans="1:17" s="61" customFormat="1" ht="18.75" outlineLevel="1" x14ac:dyDescent="0.25">
      <c r="A74" s="109"/>
      <c r="B74" s="118"/>
      <c r="C74" s="175" t="s">
        <v>187</v>
      </c>
      <c r="D74" s="152"/>
      <c r="E74" s="120"/>
      <c r="F74" s="120"/>
      <c r="G74" s="120"/>
      <c r="H74" s="120"/>
      <c r="I74" s="120"/>
      <c r="J74" s="120"/>
      <c r="K74" s="120"/>
      <c r="L74" s="121"/>
      <c r="M74" s="122"/>
      <c r="P74" s="194"/>
      <c r="Q74" s="194"/>
    </row>
    <row r="75" spans="1:17" s="61" customFormat="1" ht="19.5" outlineLevel="1" x14ac:dyDescent="0.25">
      <c r="A75" s="109"/>
      <c r="B75" s="118"/>
      <c r="C75" s="177"/>
      <c r="D75" s="151"/>
      <c r="E75" s="119"/>
      <c r="F75" s="120"/>
      <c r="G75" s="120"/>
      <c r="H75" s="120"/>
      <c r="I75" s="120"/>
      <c r="J75" s="120"/>
      <c r="K75" s="120"/>
      <c r="L75" s="121"/>
      <c r="M75" s="122"/>
      <c r="P75" s="194"/>
      <c r="Q75" s="194"/>
    </row>
    <row r="76" spans="1:17" s="61" customFormat="1" ht="30" outlineLevel="1" x14ac:dyDescent="0.25">
      <c r="A76" s="109"/>
      <c r="B76" s="292" t="s">
        <v>292</v>
      </c>
      <c r="C76" s="291" t="s">
        <v>403</v>
      </c>
      <c r="D76" s="249" t="s">
        <v>401</v>
      </c>
      <c r="E76" s="119"/>
      <c r="F76" s="120"/>
      <c r="G76" s="120"/>
      <c r="H76" s="120"/>
      <c r="I76" s="120"/>
      <c r="J76" s="120"/>
      <c r="K76" s="120"/>
      <c r="L76" s="121"/>
      <c r="M76" s="122"/>
      <c r="P76" s="194"/>
      <c r="Q76" s="194"/>
    </row>
    <row r="77" spans="1:17" s="61" customFormat="1" ht="3.75" customHeight="1" outlineLevel="1" x14ac:dyDescent="0.25">
      <c r="A77" s="109"/>
      <c r="B77" s="118"/>
      <c r="C77" s="118"/>
      <c r="D77" s="151"/>
      <c r="E77" s="119"/>
      <c r="F77" s="120"/>
      <c r="G77" s="120"/>
      <c r="H77" s="120"/>
      <c r="I77" s="120"/>
      <c r="J77" s="120"/>
      <c r="K77" s="120"/>
      <c r="L77" s="121"/>
      <c r="M77" s="122"/>
      <c r="P77" s="194"/>
      <c r="Q77" s="194"/>
    </row>
    <row r="78" spans="1:17" s="68" customFormat="1" ht="16.5" outlineLevel="1" x14ac:dyDescent="0.25">
      <c r="A78" s="123"/>
      <c r="C78" s="118"/>
      <c r="D78" s="249" t="s">
        <v>320</v>
      </c>
      <c r="E78" s="46"/>
      <c r="F78" s="124"/>
      <c r="G78" s="124"/>
      <c r="H78" s="124"/>
      <c r="I78" s="124"/>
      <c r="J78" s="124"/>
      <c r="K78" s="124"/>
      <c r="L78" s="125"/>
      <c r="M78" s="122"/>
      <c r="P78" s="195"/>
      <c r="Q78" s="195"/>
    </row>
    <row r="79" spans="1:17" s="68" customFormat="1" ht="16.5" outlineLevel="1" x14ac:dyDescent="0.25">
      <c r="A79" s="123"/>
      <c r="B79" s="176" t="s">
        <v>292</v>
      </c>
      <c r="C79" s="291" t="s">
        <v>322</v>
      </c>
      <c r="D79" s="153" t="s">
        <v>413</v>
      </c>
      <c r="F79" s="124"/>
      <c r="G79" s="124"/>
      <c r="H79" s="124"/>
      <c r="I79" s="124"/>
      <c r="J79" s="124"/>
      <c r="K79" s="124"/>
      <c r="L79" s="125"/>
      <c r="M79" s="122"/>
      <c r="P79" s="195"/>
      <c r="Q79" s="195"/>
    </row>
    <row r="80" spans="1:17" s="68" customFormat="1" ht="16.5" outlineLevel="1" x14ac:dyDescent="0.25">
      <c r="A80" s="123"/>
      <c r="B80" s="176" t="s">
        <v>292</v>
      </c>
      <c r="C80" s="291" t="s">
        <v>323</v>
      </c>
      <c r="D80" s="153" t="s">
        <v>414</v>
      </c>
      <c r="E80" s="153"/>
      <c r="F80" s="124"/>
      <c r="G80" s="124"/>
      <c r="H80" s="124"/>
      <c r="I80" s="124"/>
      <c r="J80" s="124"/>
      <c r="K80" s="124"/>
      <c r="L80" s="125"/>
      <c r="M80" s="122"/>
      <c r="P80" s="195"/>
      <c r="Q80" s="195"/>
    </row>
    <row r="81" spans="1:17" s="68" customFormat="1" ht="3" customHeight="1" outlineLevel="1" x14ac:dyDescent="0.25">
      <c r="A81" s="123"/>
      <c r="B81" s="176"/>
      <c r="C81" s="291"/>
      <c r="D81" s="153"/>
      <c r="E81" s="153"/>
      <c r="F81" s="124"/>
      <c r="G81" s="124"/>
      <c r="H81" s="124"/>
      <c r="I81" s="124"/>
      <c r="J81" s="124"/>
      <c r="K81" s="124"/>
      <c r="L81" s="125"/>
      <c r="M81" s="122"/>
      <c r="P81" s="195"/>
      <c r="Q81" s="195"/>
    </row>
    <row r="82" spans="1:17" s="68" customFormat="1" ht="16.5" outlineLevel="1" x14ac:dyDescent="0.25">
      <c r="A82" s="123"/>
      <c r="B82" s="176"/>
      <c r="C82" s="118"/>
      <c r="D82" s="249" t="s">
        <v>324</v>
      </c>
      <c r="E82" s="46"/>
      <c r="F82" s="124"/>
      <c r="G82" s="124"/>
      <c r="H82" s="124"/>
      <c r="I82" s="124"/>
      <c r="J82" s="124"/>
      <c r="K82" s="124"/>
      <c r="L82" s="125"/>
      <c r="M82" s="122"/>
      <c r="P82" s="195"/>
      <c r="Q82" s="195"/>
    </row>
    <row r="83" spans="1:17" s="61" customFormat="1" ht="19.5" outlineLevel="1" x14ac:dyDescent="0.25">
      <c r="A83" s="109"/>
      <c r="B83" s="176" t="s">
        <v>292</v>
      </c>
      <c r="C83" s="177" t="s">
        <v>8</v>
      </c>
      <c r="D83" s="153" t="s">
        <v>9</v>
      </c>
      <c r="E83" s="46"/>
      <c r="F83" s="120"/>
      <c r="G83" s="120"/>
      <c r="H83" s="120"/>
      <c r="I83" s="120"/>
      <c r="J83" s="120"/>
      <c r="K83" s="120"/>
      <c r="L83" s="121"/>
      <c r="M83" s="122"/>
      <c r="P83" s="194"/>
      <c r="Q83" s="194"/>
    </row>
    <row r="84" spans="1:17" s="61" customFormat="1" ht="19.5" outlineLevel="1" x14ac:dyDescent="0.25">
      <c r="A84" s="109"/>
      <c r="B84" s="176" t="s">
        <v>292</v>
      </c>
      <c r="C84" s="177" t="s">
        <v>29</v>
      </c>
      <c r="D84" s="297" t="s">
        <v>327</v>
      </c>
      <c r="E84" s="298"/>
      <c r="F84" s="299"/>
      <c r="G84" s="120"/>
      <c r="H84" s="120"/>
      <c r="I84" s="120"/>
      <c r="J84" s="120"/>
      <c r="K84" s="120"/>
      <c r="L84" s="121"/>
      <c r="M84" s="122"/>
      <c r="P84" s="194"/>
      <c r="Q84" s="194"/>
    </row>
    <row r="85" spans="1:17" s="61" customFormat="1" ht="19.5" outlineLevel="1" x14ac:dyDescent="0.25">
      <c r="A85" s="109"/>
      <c r="B85" s="176" t="s">
        <v>292</v>
      </c>
      <c r="C85" s="177" t="s">
        <v>0</v>
      </c>
      <c r="D85" s="297" t="s">
        <v>39</v>
      </c>
      <c r="E85" s="298"/>
      <c r="F85" s="299"/>
      <c r="G85" s="120"/>
      <c r="H85" s="120"/>
      <c r="I85" s="120"/>
      <c r="J85" s="120"/>
      <c r="K85" s="120"/>
      <c r="L85" s="121"/>
      <c r="M85" s="122"/>
      <c r="P85" s="194"/>
      <c r="Q85" s="194"/>
    </row>
    <row r="86" spans="1:17" s="61" customFormat="1" ht="19.5" outlineLevel="1" x14ac:dyDescent="0.25">
      <c r="A86" s="109"/>
      <c r="B86" s="176" t="s">
        <v>292</v>
      </c>
      <c r="C86" s="177" t="s">
        <v>48</v>
      </c>
      <c r="D86" s="297" t="s">
        <v>112</v>
      </c>
      <c r="E86" s="298"/>
      <c r="F86" s="299"/>
      <c r="G86" s="120"/>
      <c r="H86" s="120"/>
      <c r="I86" s="120"/>
      <c r="J86" s="120"/>
      <c r="K86" s="120"/>
      <c r="L86" s="121"/>
      <c r="M86" s="122"/>
      <c r="P86" s="194"/>
      <c r="Q86" s="194"/>
    </row>
    <row r="87" spans="1:17" s="61" customFormat="1" ht="19.5" outlineLevel="1" x14ac:dyDescent="0.25">
      <c r="A87" s="109"/>
      <c r="B87" s="176" t="s">
        <v>292</v>
      </c>
      <c r="C87" s="177" t="s">
        <v>10</v>
      </c>
      <c r="D87" s="297" t="s">
        <v>220</v>
      </c>
      <c r="E87" s="298"/>
      <c r="F87" s="299"/>
      <c r="G87" s="120"/>
      <c r="H87" s="120"/>
      <c r="I87" s="120"/>
      <c r="J87" s="120"/>
      <c r="K87" s="120"/>
      <c r="L87" s="121"/>
      <c r="M87" s="122"/>
      <c r="P87" s="194"/>
      <c r="Q87" s="194"/>
    </row>
    <row r="88" spans="1:17" s="68" customFormat="1" ht="19.5" outlineLevel="1" x14ac:dyDescent="0.25">
      <c r="A88" s="123"/>
      <c r="B88" s="176" t="s">
        <v>292</v>
      </c>
      <c r="C88" s="177" t="s">
        <v>50</v>
      </c>
      <c r="D88" s="297" t="s">
        <v>220</v>
      </c>
      <c r="E88" s="298"/>
      <c r="F88" s="300"/>
      <c r="G88" s="124"/>
      <c r="H88" s="124"/>
      <c r="I88" s="124"/>
      <c r="J88" s="124"/>
      <c r="K88" s="124"/>
      <c r="L88" s="125"/>
      <c r="M88" s="122"/>
      <c r="P88" s="195"/>
      <c r="Q88" s="195"/>
    </row>
    <row r="89" spans="1:17" s="68" customFormat="1" ht="19.5" outlineLevel="1" x14ac:dyDescent="0.25">
      <c r="A89" s="123"/>
      <c r="B89" s="176" t="s">
        <v>292</v>
      </c>
      <c r="C89" s="177" t="s">
        <v>61</v>
      </c>
      <c r="D89" s="297" t="s">
        <v>220</v>
      </c>
      <c r="E89" s="298"/>
      <c r="F89" s="300"/>
      <c r="G89" s="124"/>
      <c r="H89" s="124"/>
      <c r="I89" s="124"/>
      <c r="J89" s="124"/>
      <c r="K89" s="124"/>
      <c r="L89" s="125"/>
      <c r="M89" s="122"/>
      <c r="P89" s="195"/>
      <c r="Q89" s="195"/>
    </row>
    <row r="90" spans="1:17" s="68" customFormat="1" ht="19.5" outlineLevel="1" x14ac:dyDescent="0.25">
      <c r="A90" s="123"/>
      <c r="B90" s="176" t="s">
        <v>292</v>
      </c>
      <c r="C90" s="177" t="s">
        <v>74</v>
      </c>
      <c r="D90" s="297" t="s">
        <v>231</v>
      </c>
      <c r="E90" s="298"/>
      <c r="F90" s="300"/>
      <c r="G90" s="124"/>
      <c r="H90" s="124"/>
      <c r="I90" s="124"/>
      <c r="J90" s="124"/>
      <c r="K90" s="124"/>
      <c r="L90" s="125"/>
      <c r="M90" s="122"/>
      <c r="P90" s="195"/>
      <c r="Q90" s="195"/>
    </row>
    <row r="91" spans="1:17" s="68" customFormat="1" ht="19.5" outlineLevel="1" x14ac:dyDescent="0.25">
      <c r="A91" s="123"/>
      <c r="B91" s="176" t="s">
        <v>292</v>
      </c>
      <c r="C91" s="177" t="s">
        <v>232</v>
      </c>
      <c r="D91" s="297" t="s">
        <v>231</v>
      </c>
      <c r="E91" s="298"/>
      <c r="F91" s="300"/>
      <c r="G91" s="124"/>
      <c r="H91" s="124"/>
      <c r="I91" s="124"/>
      <c r="J91" s="124"/>
      <c r="K91" s="124"/>
      <c r="L91" s="125"/>
      <c r="M91" s="122"/>
      <c r="P91" s="195"/>
      <c r="Q91" s="195"/>
    </row>
    <row r="92" spans="1:17" s="68" customFormat="1" ht="19.5" outlineLevel="1" x14ac:dyDescent="0.25">
      <c r="A92" s="123"/>
      <c r="B92" s="176" t="s">
        <v>292</v>
      </c>
      <c r="C92" s="177" t="s">
        <v>109</v>
      </c>
      <c r="D92" s="297" t="s">
        <v>231</v>
      </c>
      <c r="E92" s="298"/>
      <c r="F92" s="300"/>
      <c r="G92" s="124"/>
      <c r="H92" s="124"/>
      <c r="I92" s="124"/>
      <c r="J92" s="124"/>
      <c r="K92" s="124"/>
      <c r="L92" s="125"/>
      <c r="M92" s="122"/>
      <c r="P92" s="195"/>
      <c r="Q92" s="195"/>
    </row>
    <row r="93" spans="1:17" s="68" customFormat="1" ht="19.5" outlineLevel="1" x14ac:dyDescent="0.25">
      <c r="A93" s="123"/>
      <c r="B93" s="176" t="s">
        <v>292</v>
      </c>
      <c r="C93" s="177" t="s">
        <v>233</v>
      </c>
      <c r="D93" s="297" t="s">
        <v>43</v>
      </c>
      <c r="E93" s="298"/>
      <c r="F93" s="300"/>
      <c r="G93" s="124"/>
      <c r="H93" s="124"/>
      <c r="I93" s="124"/>
      <c r="J93" s="124"/>
      <c r="K93" s="124"/>
      <c r="L93" s="125"/>
      <c r="M93" s="122"/>
      <c r="P93" s="195"/>
      <c r="Q93" s="195"/>
    </row>
    <row r="94" spans="1:17" s="68" customFormat="1" ht="19.5" outlineLevel="1" x14ac:dyDescent="0.25">
      <c r="A94" s="123"/>
      <c r="B94" s="176" t="s">
        <v>292</v>
      </c>
      <c r="C94" s="177" t="s">
        <v>234</v>
      </c>
      <c r="D94" s="297" t="s">
        <v>49</v>
      </c>
      <c r="E94" s="298"/>
      <c r="F94" s="300"/>
      <c r="G94" s="124"/>
      <c r="H94" s="124"/>
      <c r="I94" s="124"/>
      <c r="J94" s="124"/>
      <c r="K94" s="124"/>
      <c r="L94" s="125"/>
      <c r="M94" s="122"/>
      <c r="P94" s="195"/>
      <c r="Q94" s="195"/>
    </row>
    <row r="95" spans="1:17" s="68" customFormat="1" ht="19.5" outlineLevel="1" x14ac:dyDescent="0.25">
      <c r="A95" s="123"/>
      <c r="B95" s="176" t="s">
        <v>292</v>
      </c>
      <c r="C95" s="177" t="s">
        <v>128</v>
      </c>
      <c r="D95" s="297" t="s">
        <v>60</v>
      </c>
      <c r="E95" s="298"/>
      <c r="F95" s="300"/>
      <c r="G95" s="124"/>
      <c r="H95" s="124"/>
      <c r="I95" s="124"/>
      <c r="J95" s="124"/>
      <c r="K95" s="124"/>
      <c r="L95" s="125"/>
      <c r="M95" s="122"/>
      <c r="P95" s="195"/>
      <c r="Q95" s="195"/>
    </row>
    <row r="96" spans="1:17" s="68" customFormat="1" ht="19.5" outlineLevel="1" x14ac:dyDescent="0.25">
      <c r="A96" s="123"/>
      <c r="B96" s="176" t="s">
        <v>292</v>
      </c>
      <c r="C96" s="177" t="s">
        <v>199</v>
      </c>
      <c r="D96" s="297" t="s">
        <v>396</v>
      </c>
      <c r="E96" s="298"/>
      <c r="F96" s="300"/>
      <c r="G96" s="124"/>
      <c r="H96" s="124"/>
      <c r="I96" s="124"/>
      <c r="J96" s="124"/>
      <c r="K96" s="124"/>
      <c r="L96" s="125"/>
      <c r="M96" s="122"/>
      <c r="P96" s="195"/>
      <c r="Q96" s="195"/>
    </row>
    <row r="97" spans="1:17" s="68" customFormat="1" ht="19.5" outlineLevel="1" x14ac:dyDescent="0.25">
      <c r="A97" s="123"/>
      <c r="B97" s="176" t="s">
        <v>292</v>
      </c>
      <c r="C97" s="177" t="s">
        <v>398</v>
      </c>
      <c r="D97" s="297" t="s">
        <v>86</v>
      </c>
      <c r="E97" s="298"/>
      <c r="F97" s="300"/>
      <c r="G97" s="124"/>
      <c r="H97" s="124"/>
      <c r="I97" s="124"/>
      <c r="J97" s="124"/>
      <c r="K97" s="124"/>
      <c r="L97" s="125"/>
      <c r="M97" s="122"/>
      <c r="P97" s="195"/>
      <c r="Q97" s="195"/>
    </row>
    <row r="98" spans="1:17" s="68" customFormat="1" ht="16.5" outlineLevel="1" x14ac:dyDescent="0.25">
      <c r="A98" s="123"/>
      <c r="B98" s="118"/>
      <c r="C98" s="64"/>
      <c r="D98" s="297"/>
      <c r="E98" s="298"/>
      <c r="F98" s="300"/>
      <c r="G98" s="124"/>
      <c r="H98" s="124"/>
      <c r="I98" s="124"/>
      <c r="J98" s="124"/>
      <c r="K98" s="124"/>
      <c r="L98" s="125"/>
      <c r="M98" s="122"/>
      <c r="P98" s="195"/>
      <c r="Q98" s="195"/>
    </row>
    <row r="99" spans="1:17" ht="16.5" outlineLevel="1" x14ac:dyDescent="0.25">
      <c r="A99" s="88"/>
      <c r="B99" s="72"/>
      <c r="C99" s="73" t="s">
        <v>169</v>
      </c>
      <c r="D99" s="301"/>
      <c r="E99" s="298"/>
      <c r="F99" s="298"/>
      <c r="G99" s="126"/>
      <c r="H99" s="46"/>
      <c r="I99" s="46"/>
      <c r="J99" s="46"/>
      <c r="K99" s="46"/>
      <c r="L99" s="72"/>
      <c r="M99" s="122"/>
      <c r="O99" s="25"/>
    </row>
    <row r="100" spans="1:17" ht="6.75" customHeight="1" outlineLevel="1" x14ac:dyDescent="0.25">
      <c r="A100" s="88"/>
      <c r="B100" s="72"/>
      <c r="C100" s="64"/>
      <c r="D100" s="301"/>
      <c r="E100" s="298"/>
      <c r="F100" s="298"/>
      <c r="G100" s="126"/>
      <c r="H100" s="46"/>
      <c r="I100" s="46"/>
      <c r="J100" s="46"/>
      <c r="K100" s="46"/>
      <c r="L100" s="72"/>
      <c r="M100" s="122"/>
    </row>
    <row r="101" spans="1:17" ht="16.5" outlineLevel="1" x14ac:dyDescent="0.25">
      <c r="A101" s="88"/>
      <c r="B101" s="72"/>
      <c r="C101" s="64" t="s">
        <v>190</v>
      </c>
      <c r="D101" s="154" t="s">
        <v>171</v>
      </c>
      <c r="E101" s="46"/>
      <c r="F101" s="46"/>
      <c r="G101" s="46"/>
      <c r="H101" s="64"/>
      <c r="I101" s="46"/>
      <c r="J101" s="46"/>
      <c r="K101" s="46"/>
      <c r="L101" s="72"/>
      <c r="M101" s="122"/>
    </row>
    <row r="102" spans="1:17" ht="16.5" outlineLevel="1" x14ac:dyDescent="0.25">
      <c r="A102" s="88"/>
      <c r="B102" s="72"/>
      <c r="C102" s="64" t="s">
        <v>172</v>
      </c>
      <c r="D102" s="154" t="s">
        <v>173</v>
      </c>
      <c r="E102" s="46"/>
      <c r="F102" s="46"/>
      <c r="G102" s="126"/>
      <c r="H102" s="64"/>
      <c r="I102" s="46"/>
      <c r="J102" s="46"/>
      <c r="K102" s="46"/>
      <c r="L102" s="72"/>
      <c r="M102" s="122"/>
    </row>
    <row r="103" spans="1:17" ht="16.5" outlineLevel="1" x14ac:dyDescent="0.25">
      <c r="A103" s="88"/>
      <c r="B103" s="72"/>
      <c r="C103" s="64" t="s">
        <v>174</v>
      </c>
      <c r="D103" s="154" t="s">
        <v>175</v>
      </c>
      <c r="E103" s="46"/>
      <c r="F103" s="46"/>
      <c r="G103" s="46"/>
      <c r="H103" s="64"/>
      <c r="I103" s="46"/>
      <c r="J103" s="46"/>
      <c r="K103" s="46"/>
      <c r="L103" s="72"/>
      <c r="M103" s="91"/>
    </row>
    <row r="104" spans="1:17" ht="16.5" outlineLevel="1" x14ac:dyDescent="0.25">
      <c r="A104" s="88"/>
      <c r="B104" s="72"/>
      <c r="C104" s="64" t="s">
        <v>176</v>
      </c>
      <c r="D104" s="154" t="s">
        <v>177</v>
      </c>
      <c r="E104" s="46"/>
      <c r="F104" s="46"/>
      <c r="G104" s="126"/>
      <c r="H104" s="64"/>
      <c r="I104" s="46"/>
      <c r="J104" s="46"/>
      <c r="K104" s="46"/>
      <c r="L104" s="72"/>
      <c r="M104" s="91"/>
    </row>
    <row r="105" spans="1:17" ht="16.5" outlineLevel="1" x14ac:dyDescent="0.25">
      <c r="A105" s="88"/>
      <c r="B105" s="72"/>
      <c r="C105" s="64" t="s">
        <v>178</v>
      </c>
      <c r="D105" s="154" t="s">
        <v>179</v>
      </c>
      <c r="E105" s="46"/>
      <c r="F105" s="46"/>
      <c r="G105" s="46"/>
      <c r="H105" s="46"/>
      <c r="I105" s="46"/>
      <c r="J105" s="46"/>
      <c r="K105" s="46"/>
      <c r="L105" s="72"/>
      <c r="M105" s="91"/>
    </row>
    <row r="106" spans="1:17" s="202" customFormat="1" ht="16.5" outlineLevel="1" x14ac:dyDescent="0.25">
      <c r="A106" s="88"/>
      <c r="B106" s="72"/>
      <c r="C106" s="64" t="s">
        <v>189</v>
      </c>
      <c r="D106" s="154" t="s">
        <v>170</v>
      </c>
      <c r="E106" s="46"/>
      <c r="F106" s="46"/>
      <c r="G106" s="46"/>
      <c r="H106" s="46"/>
      <c r="I106" s="46"/>
      <c r="J106" s="46"/>
      <c r="K106" s="46"/>
      <c r="L106" s="72"/>
      <c r="M106" s="91"/>
      <c r="P106" s="191"/>
      <c r="Q106" s="191"/>
    </row>
    <row r="107" spans="1:17" ht="16.5" outlineLevel="1" x14ac:dyDescent="0.25">
      <c r="A107" s="88"/>
      <c r="B107" s="72"/>
      <c r="C107" s="64" t="s">
        <v>180</v>
      </c>
      <c r="D107" s="154" t="s">
        <v>181</v>
      </c>
      <c r="E107" s="46"/>
      <c r="F107" s="46"/>
      <c r="G107" s="46"/>
      <c r="H107" s="64"/>
      <c r="I107" s="46"/>
      <c r="J107" s="46"/>
      <c r="K107" s="46"/>
      <c r="L107" s="72"/>
      <c r="M107" s="91"/>
    </row>
    <row r="108" spans="1:17" s="33" customFormat="1" ht="16.5" outlineLevel="1" x14ac:dyDescent="0.25">
      <c r="A108" s="88"/>
      <c r="B108" s="72"/>
      <c r="C108" s="64"/>
      <c r="D108" s="154"/>
      <c r="E108" s="46"/>
      <c r="F108" s="46"/>
      <c r="G108" s="46"/>
      <c r="H108" s="64"/>
      <c r="I108" s="46"/>
      <c r="J108" s="46"/>
      <c r="K108" s="46"/>
      <c r="L108" s="72"/>
      <c r="M108" s="91"/>
      <c r="N108" s="202"/>
      <c r="O108" s="202"/>
      <c r="P108" s="191"/>
      <c r="Q108" s="191"/>
    </row>
    <row r="109" spans="1:17" s="33" customFormat="1" ht="19.5" outlineLevel="1" x14ac:dyDescent="0.25">
      <c r="A109" s="88"/>
      <c r="B109" s="72"/>
      <c r="C109" s="176" t="s">
        <v>292</v>
      </c>
      <c r="D109" s="177" t="s">
        <v>185</v>
      </c>
      <c r="E109" s="64"/>
      <c r="F109" s="64"/>
      <c r="G109" s="46"/>
      <c r="H109" s="64"/>
      <c r="I109" s="46"/>
      <c r="J109" s="46"/>
      <c r="K109" s="46"/>
      <c r="L109" s="72"/>
      <c r="M109" s="91"/>
      <c r="N109" s="202"/>
      <c r="O109" s="202"/>
      <c r="P109" s="191"/>
      <c r="Q109" s="191"/>
    </row>
    <row r="110" spans="1:17" s="33" customFormat="1" ht="16.5" outlineLevel="1" x14ac:dyDescent="0.25">
      <c r="A110" s="88"/>
      <c r="B110" s="72"/>
      <c r="C110" s="176"/>
      <c r="D110" s="155"/>
      <c r="E110" s="64"/>
      <c r="F110" s="64"/>
      <c r="G110" s="46"/>
      <c r="H110" s="64"/>
      <c r="I110" s="46"/>
      <c r="J110" s="46"/>
      <c r="K110" s="46"/>
      <c r="L110" s="72"/>
      <c r="M110" s="46"/>
      <c r="N110" s="202"/>
      <c r="O110" s="202"/>
      <c r="P110" s="191"/>
      <c r="Q110" s="191"/>
    </row>
    <row r="111" spans="1:17" s="165" customFormat="1" ht="24" x14ac:dyDescent="0.25">
      <c r="A111" s="94"/>
      <c r="B111" s="166" t="s">
        <v>281</v>
      </c>
      <c r="C111" s="167" t="s">
        <v>282</v>
      </c>
      <c r="D111" s="168"/>
      <c r="E111" s="174" t="s">
        <v>291</v>
      </c>
      <c r="F111" s="174"/>
      <c r="G111" s="170"/>
      <c r="H111" s="170"/>
      <c r="I111" s="170"/>
      <c r="J111" s="170"/>
      <c r="K111" s="170"/>
      <c r="L111" s="170"/>
      <c r="M111" s="171"/>
      <c r="N111" s="172"/>
      <c r="O111" s="203"/>
      <c r="P111" s="192"/>
      <c r="Q111" s="191"/>
    </row>
    <row r="112" spans="1:17" s="165" customFormat="1" ht="15.75" x14ac:dyDescent="0.25">
      <c r="A112" s="94"/>
      <c r="B112" s="57"/>
      <c r="C112" s="58"/>
      <c r="D112" s="148"/>
      <c r="E112" s="59"/>
      <c r="F112" s="214"/>
      <c r="G112" s="214"/>
      <c r="H112" s="214"/>
      <c r="I112" s="214"/>
      <c r="J112" s="214"/>
      <c r="K112" s="214"/>
      <c r="L112" s="45"/>
      <c r="M112" s="95"/>
      <c r="N112" s="203"/>
      <c r="O112" s="203"/>
      <c r="P112" s="192"/>
      <c r="Q112" s="191"/>
    </row>
    <row r="113" spans="1:17" s="203" customFormat="1" ht="22.5" customHeight="1" x14ac:dyDescent="0.25">
      <c r="B113" s="209" t="s">
        <v>401</v>
      </c>
      <c r="C113" s="58"/>
      <c r="D113" s="148"/>
      <c r="E113" s="59"/>
      <c r="L113" s="45"/>
      <c r="P113" s="192"/>
      <c r="Q113" s="191"/>
    </row>
    <row r="114" spans="1:17" s="203" customFormat="1" ht="6" customHeight="1" outlineLevel="1" x14ac:dyDescent="0.25">
      <c r="B114" s="209"/>
      <c r="C114" s="58"/>
      <c r="D114" s="148"/>
      <c r="E114" s="59"/>
      <c r="L114" s="45"/>
      <c r="P114" s="192"/>
      <c r="Q114" s="191"/>
    </row>
    <row r="115" spans="1:17" s="203" customFormat="1" ht="48" customHeight="1" outlineLevel="1" x14ac:dyDescent="0.25">
      <c r="B115" s="333" t="s">
        <v>404</v>
      </c>
      <c r="C115" s="334"/>
      <c r="D115" s="334"/>
      <c r="E115" s="334"/>
      <c r="F115" s="334"/>
      <c r="G115" s="334"/>
      <c r="H115" s="334"/>
      <c r="I115" s="334"/>
      <c r="J115" s="334"/>
      <c r="K115" s="334"/>
      <c r="L115" s="334"/>
      <c r="M115" s="335"/>
      <c r="P115" s="192"/>
      <c r="Q115" s="191"/>
    </row>
    <row r="116" spans="1:17" s="203" customFormat="1" ht="87" customHeight="1" outlineLevel="1" x14ac:dyDescent="0.25">
      <c r="B116" s="336"/>
      <c r="C116" s="337"/>
      <c r="D116" s="337"/>
      <c r="E116" s="337"/>
      <c r="F116" s="337"/>
      <c r="G116" s="337"/>
      <c r="H116" s="337"/>
      <c r="I116" s="337"/>
      <c r="J116" s="337"/>
      <c r="K116" s="337"/>
      <c r="L116" s="337"/>
      <c r="M116" s="338"/>
      <c r="P116" s="192"/>
      <c r="Q116" s="191"/>
    </row>
    <row r="117" spans="1:17" s="24" customFormat="1" ht="15" customHeight="1" outlineLevel="1" x14ac:dyDescent="0.25">
      <c r="B117" s="243"/>
      <c r="C117" s="243"/>
      <c r="D117" s="243"/>
      <c r="E117" s="243"/>
      <c r="F117" s="243"/>
      <c r="G117" s="243"/>
      <c r="H117" s="243"/>
      <c r="I117" s="243"/>
      <c r="J117" s="243"/>
      <c r="K117" s="243"/>
      <c r="L117" s="243"/>
      <c r="M117" s="243"/>
      <c r="N117" s="203"/>
      <c r="O117" s="203"/>
      <c r="P117" s="192"/>
      <c r="Q117" s="191"/>
    </row>
    <row r="118" spans="1:17" s="202" customFormat="1" ht="22.5" customHeight="1" outlineLevel="1" x14ac:dyDescent="0.25">
      <c r="A118" s="132"/>
      <c r="B118" s="244"/>
      <c r="C118" s="14"/>
      <c r="D118" s="156"/>
      <c r="E118" s="210" t="s">
        <v>402</v>
      </c>
      <c r="F118" s="210"/>
      <c r="G118" s="6"/>
      <c r="H118" s="38"/>
      <c r="I118" s="38"/>
      <c r="J118" s="38"/>
      <c r="K118" s="77"/>
      <c r="L118" s="38"/>
      <c r="M118" s="129"/>
      <c r="N118" s="203"/>
      <c r="O118" s="203"/>
      <c r="P118" s="191"/>
      <c r="Q118" s="191"/>
    </row>
    <row r="119" spans="1:17" s="202" customFormat="1" ht="79.5" customHeight="1" outlineLevel="1" x14ac:dyDescent="0.2">
      <c r="A119" s="98"/>
      <c r="B119" s="245"/>
      <c r="C119" s="2" t="s">
        <v>237</v>
      </c>
      <c r="D119" s="256" t="s">
        <v>142</v>
      </c>
      <c r="E119" s="2" t="s">
        <v>405</v>
      </c>
      <c r="F119" s="2" t="s">
        <v>144</v>
      </c>
      <c r="G119" s="2" t="s">
        <v>408</v>
      </c>
      <c r="H119" s="41" t="s">
        <v>4</v>
      </c>
      <c r="I119" s="41" t="s">
        <v>5</v>
      </c>
      <c r="J119" s="41" t="s">
        <v>6</v>
      </c>
      <c r="K119" s="76" t="s">
        <v>7</v>
      </c>
      <c r="L119" s="162" t="s">
        <v>235</v>
      </c>
      <c r="M119" s="127" t="s">
        <v>137</v>
      </c>
      <c r="N119" s="203"/>
      <c r="O119" s="203"/>
      <c r="P119" s="191"/>
      <c r="Q119" s="191"/>
    </row>
    <row r="120" spans="1:17" s="202" customFormat="1" ht="157.5" outlineLevel="1" x14ac:dyDescent="0.25">
      <c r="A120" s="98"/>
      <c r="B120" s="246"/>
      <c r="C120" s="253" t="s">
        <v>403</v>
      </c>
      <c r="D120" s="247">
        <v>1</v>
      </c>
      <c r="E120" s="3" t="s">
        <v>365</v>
      </c>
      <c r="F120" s="15"/>
      <c r="G120" s="4"/>
      <c r="H120" s="37"/>
      <c r="I120" s="37"/>
      <c r="J120" s="37"/>
      <c r="K120" s="78"/>
      <c r="L120" s="39"/>
      <c r="M120" s="261"/>
      <c r="N120" s="203"/>
      <c r="O120" s="203"/>
      <c r="P120" s="191"/>
      <c r="Q120" s="191"/>
    </row>
    <row r="121" spans="1:17" s="202" customFormat="1" ht="49.5" outlineLevel="1" x14ac:dyDescent="0.25">
      <c r="A121" s="98"/>
      <c r="B121" s="246"/>
      <c r="C121" s="253" t="s">
        <v>403</v>
      </c>
      <c r="D121" s="247">
        <v>2</v>
      </c>
      <c r="E121" s="3" t="s">
        <v>321</v>
      </c>
      <c r="F121" s="3" t="s">
        <v>110</v>
      </c>
      <c r="G121" s="4"/>
      <c r="H121" s="37"/>
      <c r="I121" s="37"/>
      <c r="J121" s="37"/>
      <c r="K121" s="78"/>
      <c r="L121" s="39"/>
      <c r="M121" s="261"/>
      <c r="P121" s="191"/>
      <c r="Q121" s="191"/>
    </row>
    <row r="122" spans="1:17" s="202" customFormat="1" ht="38.25" customHeight="1" outlineLevel="1" x14ac:dyDescent="0.25">
      <c r="A122" s="98"/>
      <c r="B122" s="246"/>
      <c r="C122" s="253" t="s">
        <v>403</v>
      </c>
      <c r="D122" s="247">
        <v>3</v>
      </c>
      <c r="E122" s="3" t="s">
        <v>266</v>
      </c>
      <c r="F122" s="3" t="s">
        <v>111</v>
      </c>
      <c r="G122" s="4"/>
      <c r="H122" s="37"/>
      <c r="I122" s="37"/>
      <c r="J122" s="37"/>
      <c r="K122" s="78"/>
      <c r="L122" s="37"/>
      <c r="M122" s="225"/>
      <c r="P122" s="191"/>
      <c r="Q122" s="191"/>
    </row>
    <row r="123" spans="1:17" s="24" customFormat="1" ht="75" outlineLevel="1" x14ac:dyDescent="0.25">
      <c r="A123" s="133"/>
      <c r="B123" s="246"/>
      <c r="C123" s="253" t="s">
        <v>403</v>
      </c>
      <c r="D123" s="247">
        <v>4</v>
      </c>
      <c r="E123" s="44" t="s">
        <v>366</v>
      </c>
      <c r="F123" s="15"/>
      <c r="G123" s="6"/>
      <c r="H123" s="38"/>
      <c r="I123" s="38"/>
      <c r="J123" s="38"/>
      <c r="K123" s="77"/>
      <c r="L123" s="38"/>
      <c r="M123" s="262"/>
      <c r="P123" s="192"/>
      <c r="Q123" s="192"/>
    </row>
    <row r="124" spans="1:17" s="24" customFormat="1" ht="30" outlineLevel="1" x14ac:dyDescent="0.25">
      <c r="A124" s="133"/>
      <c r="B124" s="246"/>
      <c r="C124" s="253" t="s">
        <v>403</v>
      </c>
      <c r="D124" s="247">
        <v>4.0999999999999996</v>
      </c>
      <c r="E124" s="16" t="s">
        <v>364</v>
      </c>
      <c r="F124" s="15"/>
      <c r="G124" s="5"/>
      <c r="H124" s="75"/>
      <c r="I124" s="75"/>
      <c r="J124" s="75"/>
      <c r="K124" s="80"/>
      <c r="L124" s="75"/>
      <c r="M124" s="232"/>
      <c r="P124" s="192"/>
      <c r="Q124" s="192"/>
    </row>
    <row r="125" spans="1:17" s="24" customFormat="1" ht="30" outlineLevel="1" x14ac:dyDescent="0.25">
      <c r="A125" s="133"/>
      <c r="B125" s="246"/>
      <c r="C125" s="253" t="s">
        <v>403</v>
      </c>
      <c r="D125" s="247">
        <v>4.2</v>
      </c>
      <c r="E125" s="3" t="s">
        <v>415</v>
      </c>
      <c r="F125" s="15"/>
      <c r="G125" s="5"/>
      <c r="H125" s="75"/>
      <c r="I125" s="75"/>
      <c r="J125" s="75"/>
      <c r="K125" s="80"/>
      <c r="L125" s="75"/>
      <c r="M125" s="232"/>
      <c r="P125" s="192"/>
      <c r="Q125" s="192"/>
    </row>
    <row r="126" spans="1:17" s="24" customFormat="1" ht="30" outlineLevel="1" x14ac:dyDescent="0.25">
      <c r="A126" s="133"/>
      <c r="B126" s="246"/>
      <c r="C126" s="253" t="s">
        <v>403</v>
      </c>
      <c r="D126" s="247">
        <v>4.3</v>
      </c>
      <c r="E126" s="16" t="s">
        <v>337</v>
      </c>
      <c r="F126" s="15"/>
      <c r="G126" s="5"/>
      <c r="H126" s="75"/>
      <c r="I126" s="75"/>
      <c r="J126" s="75"/>
      <c r="K126" s="80"/>
      <c r="L126" s="75"/>
      <c r="M126" s="232"/>
      <c r="P126" s="192"/>
      <c r="Q126" s="192"/>
    </row>
    <row r="127" spans="1:17" s="24" customFormat="1" ht="30" outlineLevel="1" x14ac:dyDescent="0.25">
      <c r="A127" s="133"/>
      <c r="B127" s="246"/>
      <c r="C127" s="253" t="s">
        <v>403</v>
      </c>
      <c r="D127" s="247">
        <v>4.4000000000000004</v>
      </c>
      <c r="E127" s="16" t="s">
        <v>338</v>
      </c>
      <c r="F127" s="15"/>
      <c r="G127" s="5"/>
      <c r="H127" s="75"/>
      <c r="I127" s="75"/>
      <c r="J127" s="75"/>
      <c r="K127" s="80"/>
      <c r="L127" s="75">
        <v>2</v>
      </c>
      <c r="M127" s="232"/>
      <c r="P127" s="192"/>
      <c r="Q127" s="192"/>
    </row>
    <row r="128" spans="1:17" s="24" customFormat="1" ht="30" outlineLevel="1" x14ac:dyDescent="0.25">
      <c r="A128" s="133"/>
      <c r="B128" s="246"/>
      <c r="C128" s="253" t="s">
        <v>403</v>
      </c>
      <c r="D128" s="247">
        <v>4.5</v>
      </c>
      <c r="E128" s="16" t="s">
        <v>339</v>
      </c>
      <c r="F128" s="15"/>
      <c r="G128" s="5"/>
      <c r="H128" s="75"/>
      <c r="I128" s="75"/>
      <c r="J128" s="75"/>
      <c r="K128" s="80"/>
      <c r="L128" s="75"/>
      <c r="M128" s="232"/>
      <c r="P128" s="192"/>
      <c r="Q128" s="192"/>
    </row>
    <row r="129" spans="1:17" s="24" customFormat="1" ht="30" outlineLevel="1" x14ac:dyDescent="0.25">
      <c r="A129" s="133"/>
      <c r="B129" s="246"/>
      <c r="C129" s="253" t="s">
        <v>403</v>
      </c>
      <c r="D129" s="247">
        <v>4.5999999999999996</v>
      </c>
      <c r="E129" s="16" t="s">
        <v>340</v>
      </c>
      <c r="F129" s="15"/>
      <c r="G129" s="5"/>
      <c r="H129" s="75"/>
      <c r="I129" s="75"/>
      <c r="J129" s="75"/>
      <c r="K129" s="80"/>
      <c r="L129" s="75">
        <v>1</v>
      </c>
      <c r="M129" s="232"/>
      <c r="P129" s="192"/>
      <c r="Q129" s="192"/>
    </row>
    <row r="130" spans="1:17" s="24" customFormat="1" ht="30" outlineLevel="1" x14ac:dyDescent="0.25">
      <c r="A130" s="133"/>
      <c r="B130" s="246"/>
      <c r="C130" s="253" t="s">
        <v>403</v>
      </c>
      <c r="D130" s="247">
        <v>4.7</v>
      </c>
      <c r="E130" s="16" t="s">
        <v>341</v>
      </c>
      <c r="F130" s="15"/>
      <c r="G130" s="5"/>
      <c r="H130" s="75"/>
      <c r="I130" s="75"/>
      <c r="J130" s="75"/>
      <c r="K130" s="80"/>
      <c r="L130" s="75"/>
      <c r="M130" s="232"/>
      <c r="P130" s="192"/>
      <c r="Q130" s="192"/>
    </row>
    <row r="131" spans="1:17" s="24" customFormat="1" ht="30" outlineLevel="1" x14ac:dyDescent="0.25">
      <c r="A131" s="133"/>
      <c r="B131" s="246"/>
      <c r="C131" s="253" t="s">
        <v>403</v>
      </c>
      <c r="D131" s="247">
        <v>4.8</v>
      </c>
      <c r="E131" s="16" t="s">
        <v>388</v>
      </c>
      <c r="F131" s="15"/>
      <c r="G131" s="5"/>
      <c r="H131" s="75"/>
      <c r="I131" s="75"/>
      <c r="J131" s="75"/>
      <c r="K131" s="80"/>
      <c r="L131" s="75"/>
      <c r="M131" s="232"/>
      <c r="P131" s="192"/>
      <c r="Q131" s="192"/>
    </row>
    <row r="132" spans="1:17" s="24" customFormat="1" ht="66" outlineLevel="1" x14ac:dyDescent="0.25">
      <c r="A132" s="133"/>
      <c r="B132" s="246"/>
      <c r="C132" s="253" t="s">
        <v>403</v>
      </c>
      <c r="D132" s="247">
        <v>5</v>
      </c>
      <c r="E132" s="16" t="s">
        <v>406</v>
      </c>
      <c r="F132" s="15"/>
      <c r="G132" s="5"/>
      <c r="H132" s="75"/>
      <c r="I132" s="75"/>
      <c r="J132" s="75"/>
      <c r="K132" s="80"/>
      <c r="L132" s="75"/>
      <c r="M132" s="232"/>
      <c r="P132" s="192"/>
      <c r="Q132" s="192"/>
    </row>
    <row r="133" spans="1:17" s="24" customFormat="1" ht="69" customHeight="1" outlineLevel="1" x14ac:dyDescent="0.25">
      <c r="A133" s="133"/>
      <c r="B133" s="246"/>
      <c r="C133" s="253" t="s">
        <v>403</v>
      </c>
      <c r="D133" s="247">
        <v>6</v>
      </c>
      <c r="E133" s="16" t="s">
        <v>370</v>
      </c>
      <c r="F133" s="15"/>
      <c r="G133" s="5"/>
      <c r="H133" s="75"/>
      <c r="I133" s="75"/>
      <c r="J133" s="75"/>
      <c r="K133" s="80"/>
      <c r="L133" s="75"/>
      <c r="M133" s="232"/>
      <c r="P133" s="192"/>
      <c r="Q133" s="192"/>
    </row>
    <row r="134" spans="1:17" s="24" customFormat="1" ht="30" outlineLevel="1" x14ac:dyDescent="0.25">
      <c r="A134" s="133"/>
      <c r="B134" s="246"/>
      <c r="C134" s="253" t="s">
        <v>403</v>
      </c>
      <c r="D134" s="247">
        <v>6.1</v>
      </c>
      <c r="E134" s="16" t="s">
        <v>364</v>
      </c>
      <c r="F134" s="15"/>
      <c r="G134" s="5"/>
      <c r="H134" s="75"/>
      <c r="I134" s="75"/>
      <c r="J134" s="75"/>
      <c r="K134" s="80"/>
      <c r="L134" s="75"/>
      <c r="M134" s="232"/>
      <c r="P134" s="192"/>
      <c r="Q134" s="192"/>
    </row>
    <row r="135" spans="1:17" s="24" customFormat="1" ht="30" outlineLevel="1" x14ac:dyDescent="0.25">
      <c r="A135" s="133"/>
      <c r="B135" s="246"/>
      <c r="C135" s="253" t="s">
        <v>403</v>
      </c>
      <c r="D135" s="247">
        <v>6.2</v>
      </c>
      <c r="E135" s="3" t="s">
        <v>415</v>
      </c>
      <c r="F135" s="15"/>
      <c r="G135" s="5"/>
      <c r="H135" s="75"/>
      <c r="I135" s="75"/>
      <c r="J135" s="75"/>
      <c r="K135" s="80"/>
      <c r="L135" s="75"/>
      <c r="M135" s="232"/>
      <c r="P135" s="192"/>
      <c r="Q135" s="192"/>
    </row>
    <row r="136" spans="1:17" s="24" customFormat="1" ht="30" outlineLevel="1" x14ac:dyDescent="0.25">
      <c r="A136" s="133"/>
      <c r="B136" s="246"/>
      <c r="C136" s="253" t="s">
        <v>403</v>
      </c>
      <c r="D136" s="247">
        <v>6.3</v>
      </c>
      <c r="E136" s="16" t="s">
        <v>337</v>
      </c>
      <c r="F136" s="15"/>
      <c r="G136" s="5"/>
      <c r="H136" s="75"/>
      <c r="I136" s="75"/>
      <c r="J136" s="75"/>
      <c r="K136" s="80"/>
      <c r="L136" s="75"/>
      <c r="M136" s="232"/>
      <c r="P136" s="192"/>
      <c r="Q136" s="192"/>
    </row>
    <row r="137" spans="1:17" s="24" customFormat="1" ht="30" outlineLevel="1" x14ac:dyDescent="0.25">
      <c r="A137" s="133"/>
      <c r="B137" s="246"/>
      <c r="C137" s="253" t="s">
        <v>403</v>
      </c>
      <c r="D137" s="247">
        <v>6.4</v>
      </c>
      <c r="E137" s="16" t="s">
        <v>338</v>
      </c>
      <c r="F137" s="15"/>
      <c r="G137" s="5"/>
      <c r="H137" s="75"/>
      <c r="I137" s="75"/>
      <c r="J137" s="75"/>
      <c r="K137" s="80"/>
      <c r="L137" s="75"/>
      <c r="M137" s="232"/>
      <c r="P137" s="192"/>
      <c r="Q137" s="192"/>
    </row>
    <row r="138" spans="1:17" s="24" customFormat="1" ht="30" outlineLevel="1" x14ac:dyDescent="0.25">
      <c r="A138" s="133"/>
      <c r="B138" s="246"/>
      <c r="C138" s="253" t="s">
        <v>403</v>
      </c>
      <c r="D138" s="247">
        <v>6.5</v>
      </c>
      <c r="E138" s="16" t="s">
        <v>416</v>
      </c>
      <c r="F138" s="15"/>
      <c r="G138" s="5"/>
      <c r="H138" s="75"/>
      <c r="I138" s="75"/>
      <c r="J138" s="75"/>
      <c r="K138" s="80"/>
      <c r="L138" s="75"/>
      <c r="M138" s="232"/>
      <c r="P138" s="192"/>
      <c r="Q138" s="192"/>
    </row>
    <row r="139" spans="1:17" s="24" customFormat="1" ht="30" outlineLevel="1" x14ac:dyDescent="0.25">
      <c r="A139" s="133"/>
      <c r="B139" s="246"/>
      <c r="C139" s="253" t="s">
        <v>403</v>
      </c>
      <c r="D139" s="247">
        <v>6.6</v>
      </c>
      <c r="E139" s="16" t="s">
        <v>340</v>
      </c>
      <c r="F139" s="15"/>
      <c r="G139" s="5"/>
      <c r="H139" s="75"/>
      <c r="I139" s="75"/>
      <c r="J139" s="75"/>
      <c r="K139" s="80"/>
      <c r="L139" s="75"/>
      <c r="M139" s="232"/>
      <c r="P139" s="192"/>
      <c r="Q139" s="192"/>
    </row>
    <row r="140" spans="1:17" s="24" customFormat="1" ht="30" outlineLevel="1" x14ac:dyDescent="0.25">
      <c r="A140" s="133"/>
      <c r="B140" s="246"/>
      <c r="C140" s="253" t="s">
        <v>403</v>
      </c>
      <c r="D140" s="247">
        <v>6.7</v>
      </c>
      <c r="E140" s="16" t="s">
        <v>418</v>
      </c>
      <c r="F140" s="15"/>
      <c r="G140" s="5"/>
      <c r="H140" s="75"/>
      <c r="I140" s="75"/>
      <c r="J140" s="75"/>
      <c r="K140" s="80"/>
      <c r="L140" s="75"/>
      <c r="M140" s="232"/>
      <c r="P140" s="192"/>
      <c r="Q140" s="192"/>
    </row>
    <row r="141" spans="1:17" s="24" customFormat="1" ht="30" outlineLevel="1" x14ac:dyDescent="0.25">
      <c r="A141" s="133"/>
      <c r="B141" s="246"/>
      <c r="C141" s="305" t="s">
        <v>403</v>
      </c>
      <c r="D141" s="247">
        <v>6.8</v>
      </c>
      <c r="E141" s="16" t="s">
        <v>417</v>
      </c>
      <c r="F141" s="15"/>
      <c r="G141" s="5"/>
      <c r="H141" s="75"/>
      <c r="I141" s="75"/>
      <c r="J141" s="75"/>
      <c r="K141" s="80"/>
      <c r="L141" s="75"/>
      <c r="M141" s="232"/>
      <c r="P141" s="192"/>
      <c r="Q141" s="192"/>
    </row>
    <row r="142" spans="1:17" s="202" customFormat="1" ht="230.25" customHeight="1" outlineLevel="1" x14ac:dyDescent="0.25">
      <c r="A142" s="98"/>
      <c r="B142" s="246"/>
      <c r="C142" s="270" t="s">
        <v>403</v>
      </c>
      <c r="D142" s="271">
        <v>7</v>
      </c>
      <c r="E142" s="302" t="s">
        <v>407</v>
      </c>
      <c r="F142" s="81" t="s">
        <v>368</v>
      </c>
      <c r="G142" s="82"/>
      <c r="H142" s="83"/>
      <c r="I142" s="83"/>
      <c r="J142" s="83"/>
      <c r="K142" s="272"/>
      <c r="L142" s="83"/>
      <c r="M142" s="273"/>
      <c r="P142" s="191"/>
      <c r="Q142" s="192"/>
    </row>
    <row r="143" spans="1:17" s="199" customFormat="1" ht="15.75" x14ac:dyDescent="0.25">
      <c r="B143" s="57"/>
      <c r="C143" s="58"/>
      <c r="D143" s="148"/>
      <c r="E143" s="59"/>
      <c r="F143" s="203"/>
      <c r="G143" s="203"/>
      <c r="H143" s="203"/>
      <c r="I143" s="203"/>
      <c r="J143" s="203"/>
      <c r="K143" s="203"/>
      <c r="L143" s="45"/>
      <c r="M143" s="203"/>
      <c r="N143" s="202"/>
      <c r="O143" s="202"/>
      <c r="P143" s="192"/>
      <c r="Q143" s="192"/>
    </row>
    <row r="144" spans="1:17" s="199" customFormat="1" ht="22.5" customHeight="1" x14ac:dyDescent="0.25">
      <c r="B144" s="209" t="s">
        <v>320</v>
      </c>
      <c r="C144" s="58"/>
      <c r="D144" s="148"/>
      <c r="E144" s="59"/>
      <c r="F144" s="203"/>
      <c r="G144" s="203"/>
      <c r="H144" s="203"/>
      <c r="I144" s="203"/>
      <c r="J144" s="203"/>
      <c r="K144" s="203"/>
      <c r="L144" s="45"/>
      <c r="M144" s="203"/>
      <c r="N144" s="202"/>
      <c r="O144" s="202"/>
      <c r="P144" s="192"/>
      <c r="Q144" s="192"/>
    </row>
    <row r="145" spans="1:17" s="203" customFormat="1" ht="6" customHeight="1" x14ac:dyDescent="0.25">
      <c r="B145" s="209"/>
      <c r="C145" s="58"/>
      <c r="D145" s="148"/>
      <c r="E145" s="59"/>
      <c r="L145" s="45"/>
      <c r="N145" s="202"/>
      <c r="O145" s="202"/>
      <c r="P145" s="192"/>
      <c r="Q145" s="192"/>
    </row>
    <row r="146" spans="1:17" s="24" customFormat="1" ht="15" customHeight="1" x14ac:dyDescent="0.25">
      <c r="B146" s="243"/>
      <c r="C146" s="243"/>
      <c r="D146" s="243"/>
      <c r="E146" s="243"/>
      <c r="F146" s="243"/>
      <c r="G146" s="243"/>
      <c r="H146" s="243"/>
      <c r="I146" s="243"/>
      <c r="J146" s="243"/>
      <c r="K146" s="243"/>
      <c r="L146" s="243"/>
      <c r="M146" s="243"/>
      <c r="N146" s="202"/>
      <c r="O146" s="202"/>
      <c r="P146" s="192"/>
      <c r="Q146" s="192"/>
    </row>
    <row r="147" spans="1:17" ht="22.5" customHeight="1" outlineLevel="1" x14ac:dyDescent="0.25">
      <c r="A147" s="132"/>
      <c r="B147" s="244"/>
      <c r="C147" s="14" t="s">
        <v>322</v>
      </c>
      <c r="D147" s="156"/>
      <c r="E147" s="12" t="s">
        <v>372</v>
      </c>
      <c r="F147" s="210"/>
      <c r="G147" s="6"/>
      <c r="H147" s="38"/>
      <c r="I147" s="38"/>
      <c r="J147" s="38"/>
      <c r="K147" s="77"/>
      <c r="L147" s="38"/>
      <c r="M147" s="129"/>
      <c r="Q147" s="202"/>
    </row>
    <row r="148" spans="1:17" s="200" customFormat="1" ht="90.75" customHeight="1" outlineLevel="1" x14ac:dyDescent="0.2">
      <c r="A148" s="98"/>
      <c r="B148" s="245"/>
      <c r="C148" s="263" t="s">
        <v>237</v>
      </c>
      <c r="D148" s="264" t="s">
        <v>142</v>
      </c>
      <c r="E148" s="265" t="s">
        <v>374</v>
      </c>
      <c r="F148" s="265" t="s">
        <v>144</v>
      </c>
      <c r="G148" s="265" t="s">
        <v>408</v>
      </c>
      <c r="H148" s="266" t="s">
        <v>4</v>
      </c>
      <c r="I148" s="266" t="s">
        <v>5</v>
      </c>
      <c r="J148" s="266" t="s">
        <v>6</v>
      </c>
      <c r="K148" s="267" t="s">
        <v>7</v>
      </c>
      <c r="L148" s="268" t="s">
        <v>235</v>
      </c>
      <c r="M148" s="269" t="s">
        <v>137</v>
      </c>
      <c r="N148" s="202"/>
      <c r="O148" s="202"/>
      <c r="P148" s="191"/>
      <c r="Q148" s="191"/>
    </row>
    <row r="149" spans="1:17" s="200" customFormat="1" ht="157.5" outlineLevel="1" x14ac:dyDescent="0.25">
      <c r="A149" s="98"/>
      <c r="B149" s="246"/>
      <c r="C149" s="253" t="s">
        <v>322</v>
      </c>
      <c r="D149" s="247">
        <v>1</v>
      </c>
      <c r="E149" s="3" t="s">
        <v>365</v>
      </c>
      <c r="F149" s="15"/>
      <c r="G149" s="4"/>
      <c r="H149" s="37"/>
      <c r="I149" s="37"/>
      <c r="J149" s="37"/>
      <c r="K149" s="78"/>
      <c r="L149" s="39"/>
      <c r="M149" s="261"/>
      <c r="N149" s="202"/>
      <c r="O149" s="202"/>
      <c r="P149" s="191"/>
      <c r="Q149" s="191"/>
    </row>
    <row r="150" spans="1:17" ht="49.5" outlineLevel="1" x14ac:dyDescent="0.25">
      <c r="A150" s="98"/>
      <c r="B150" s="246"/>
      <c r="C150" s="253" t="s">
        <v>322</v>
      </c>
      <c r="D150" s="247">
        <v>2</v>
      </c>
      <c r="E150" s="3" t="s">
        <v>321</v>
      </c>
      <c r="F150" s="3" t="s">
        <v>110</v>
      </c>
      <c r="G150" s="4"/>
      <c r="H150" s="37"/>
      <c r="I150" s="37"/>
      <c r="J150" s="37"/>
      <c r="K150" s="78"/>
      <c r="L150" s="39"/>
      <c r="M150" s="261"/>
    </row>
    <row r="151" spans="1:17" s="33" customFormat="1" ht="49.5" outlineLevel="1" x14ac:dyDescent="0.25">
      <c r="A151" s="98"/>
      <c r="B151" s="246"/>
      <c r="C151" s="253" t="s">
        <v>322</v>
      </c>
      <c r="D151" s="247">
        <v>3</v>
      </c>
      <c r="E151" s="3" t="s">
        <v>266</v>
      </c>
      <c r="F151" s="3" t="s">
        <v>111</v>
      </c>
      <c r="G151" s="4"/>
      <c r="H151" s="37"/>
      <c r="I151" s="37"/>
      <c r="J151" s="37"/>
      <c r="K151" s="78"/>
      <c r="L151" s="37"/>
      <c r="M151" s="225"/>
      <c r="N151" s="202"/>
      <c r="O151" s="202"/>
      <c r="P151" s="191"/>
      <c r="Q151" s="191"/>
    </row>
    <row r="152" spans="1:17" s="24" customFormat="1" ht="75" outlineLevel="1" x14ac:dyDescent="0.25">
      <c r="A152" s="133"/>
      <c r="B152" s="246"/>
      <c r="C152" s="274" t="s">
        <v>322</v>
      </c>
      <c r="D152" s="247">
        <v>4</v>
      </c>
      <c r="E152" s="44" t="s">
        <v>366</v>
      </c>
      <c r="F152" s="15"/>
      <c r="G152" s="6"/>
      <c r="H152" s="38"/>
      <c r="I152" s="38"/>
      <c r="J152" s="38"/>
      <c r="K152" s="77"/>
      <c r="L152" s="38"/>
      <c r="M152" s="262"/>
      <c r="P152" s="192"/>
      <c r="Q152" s="192"/>
    </row>
    <row r="153" spans="1:17" s="24" customFormat="1" ht="16.5" outlineLevel="1" x14ac:dyDescent="0.25">
      <c r="A153" s="133"/>
      <c r="B153" s="246"/>
      <c r="C153" s="274" t="s">
        <v>322</v>
      </c>
      <c r="D153" s="247">
        <v>4.0999999999999996</v>
      </c>
      <c r="E153" s="16" t="s">
        <v>364</v>
      </c>
      <c r="F153" s="15"/>
      <c r="G153" s="5"/>
      <c r="H153" s="75"/>
      <c r="I153" s="75"/>
      <c r="J153" s="75"/>
      <c r="K153" s="80"/>
      <c r="L153" s="75"/>
      <c r="M153" s="232"/>
      <c r="P153" s="192"/>
      <c r="Q153" s="192"/>
    </row>
    <row r="154" spans="1:17" s="24" customFormat="1" ht="16.5" outlineLevel="1" x14ac:dyDescent="0.25">
      <c r="A154" s="133"/>
      <c r="B154" s="246"/>
      <c r="C154" s="274" t="s">
        <v>322</v>
      </c>
      <c r="D154" s="247">
        <v>4.2</v>
      </c>
      <c r="E154" s="3" t="s">
        <v>415</v>
      </c>
      <c r="F154" s="15"/>
      <c r="G154" s="5"/>
      <c r="H154" s="75"/>
      <c r="I154" s="75"/>
      <c r="J154" s="75"/>
      <c r="K154" s="80"/>
      <c r="L154" s="75"/>
      <c r="M154" s="232"/>
      <c r="P154" s="192"/>
      <c r="Q154" s="192"/>
    </row>
    <row r="155" spans="1:17" s="24" customFormat="1" ht="16.5" outlineLevel="1" x14ac:dyDescent="0.25">
      <c r="A155" s="133"/>
      <c r="B155" s="246"/>
      <c r="C155" s="274" t="s">
        <v>322</v>
      </c>
      <c r="D155" s="247">
        <v>4.3</v>
      </c>
      <c r="E155" s="16" t="s">
        <v>337</v>
      </c>
      <c r="F155" s="15"/>
      <c r="G155" s="5"/>
      <c r="H155" s="75"/>
      <c r="I155" s="75"/>
      <c r="J155" s="75"/>
      <c r="K155" s="80"/>
      <c r="L155" s="75"/>
      <c r="M155" s="232"/>
      <c r="P155" s="192"/>
      <c r="Q155" s="192"/>
    </row>
    <row r="156" spans="1:17" s="24" customFormat="1" ht="16.5" outlineLevel="1" x14ac:dyDescent="0.25">
      <c r="A156" s="133"/>
      <c r="B156" s="246"/>
      <c r="C156" s="274" t="s">
        <v>322</v>
      </c>
      <c r="D156" s="247">
        <v>4.4000000000000004</v>
      </c>
      <c r="E156" s="16" t="s">
        <v>338</v>
      </c>
      <c r="F156" s="15"/>
      <c r="G156" s="5"/>
      <c r="H156" s="75"/>
      <c r="I156" s="75"/>
      <c r="J156" s="75"/>
      <c r="K156" s="80"/>
      <c r="L156" s="75"/>
      <c r="M156" s="232"/>
      <c r="P156" s="192"/>
      <c r="Q156" s="192"/>
    </row>
    <row r="157" spans="1:17" s="24" customFormat="1" ht="16.5" outlineLevel="1" x14ac:dyDescent="0.25">
      <c r="A157" s="133"/>
      <c r="B157" s="246"/>
      <c r="C157" s="274"/>
      <c r="D157" s="247">
        <v>4.5</v>
      </c>
      <c r="E157" s="16" t="s">
        <v>416</v>
      </c>
      <c r="F157" s="15"/>
      <c r="G157" s="5"/>
      <c r="H157" s="75"/>
      <c r="I157" s="75"/>
      <c r="J157" s="75"/>
      <c r="K157" s="80"/>
      <c r="L157" s="75"/>
      <c r="M157" s="232"/>
      <c r="P157" s="192"/>
      <c r="Q157" s="192"/>
    </row>
    <row r="158" spans="1:17" s="24" customFormat="1" ht="16.5" outlineLevel="1" x14ac:dyDescent="0.25">
      <c r="A158" s="133"/>
      <c r="B158" s="246"/>
      <c r="C158" s="274" t="s">
        <v>322</v>
      </c>
      <c r="D158" s="247">
        <v>4.5999999999999996</v>
      </c>
      <c r="E158" s="16" t="s">
        <v>340</v>
      </c>
      <c r="F158" s="15"/>
      <c r="G158" s="5"/>
      <c r="H158" s="75"/>
      <c r="I158" s="75"/>
      <c r="J158" s="75"/>
      <c r="K158" s="80"/>
      <c r="L158" s="75"/>
      <c r="M158" s="232"/>
      <c r="P158" s="192"/>
      <c r="Q158" s="192"/>
    </row>
    <row r="159" spans="1:17" s="24" customFormat="1" ht="16.5" outlineLevel="1" x14ac:dyDescent="0.25">
      <c r="A159" s="133"/>
      <c r="B159" s="246"/>
      <c r="C159" s="274" t="s">
        <v>322</v>
      </c>
      <c r="D159" s="247">
        <v>4.7</v>
      </c>
      <c r="E159" s="16" t="s">
        <v>418</v>
      </c>
      <c r="F159" s="15"/>
      <c r="G159" s="5"/>
      <c r="H159" s="75"/>
      <c r="I159" s="75"/>
      <c r="J159" s="75"/>
      <c r="K159" s="80"/>
      <c r="L159" s="75"/>
      <c r="M159" s="232"/>
      <c r="P159" s="192"/>
      <c r="Q159" s="192"/>
    </row>
    <row r="160" spans="1:17" s="24" customFormat="1" ht="16.5" outlineLevel="1" x14ac:dyDescent="0.25">
      <c r="A160" s="133"/>
      <c r="B160" s="246"/>
      <c r="C160" s="274" t="s">
        <v>322</v>
      </c>
      <c r="D160" s="247">
        <v>4.8</v>
      </c>
      <c r="E160" s="16" t="s">
        <v>388</v>
      </c>
      <c r="F160" s="15"/>
      <c r="G160" s="5"/>
      <c r="H160" s="75"/>
      <c r="I160" s="75"/>
      <c r="J160" s="75"/>
      <c r="K160" s="80"/>
      <c r="L160" s="75"/>
      <c r="M160" s="232"/>
      <c r="P160" s="192"/>
      <c r="Q160" s="192"/>
    </row>
    <row r="161" spans="1:37" s="24" customFormat="1" ht="37.5" customHeight="1" outlineLevel="1" x14ac:dyDescent="0.25">
      <c r="A161" s="133"/>
      <c r="B161" s="246"/>
      <c r="C161" s="253" t="s">
        <v>322</v>
      </c>
      <c r="D161" s="247">
        <v>5</v>
      </c>
      <c r="E161" s="21" t="s">
        <v>367</v>
      </c>
      <c r="F161" s="15"/>
      <c r="G161" s="6"/>
      <c r="H161" s="38"/>
      <c r="I161" s="38"/>
      <c r="J161" s="38"/>
      <c r="K161" s="77"/>
      <c r="L161" s="38"/>
      <c r="M161" s="262"/>
      <c r="P161" s="192"/>
      <c r="Q161" s="192"/>
    </row>
    <row r="162" spans="1:37" s="24" customFormat="1" ht="79.5" outlineLevel="1" x14ac:dyDescent="0.25">
      <c r="A162" s="133"/>
      <c r="B162" s="246"/>
      <c r="C162" s="253" t="s">
        <v>322</v>
      </c>
      <c r="D162" s="247">
        <v>6</v>
      </c>
      <c r="E162" s="16" t="s">
        <v>369</v>
      </c>
      <c r="F162" s="15"/>
      <c r="G162" s="5"/>
      <c r="H162" s="75"/>
      <c r="I162" s="75"/>
      <c r="J162" s="75"/>
      <c r="K162" s="80"/>
      <c r="L162" s="75"/>
      <c r="M162" s="232"/>
      <c r="P162" s="192"/>
      <c r="Q162" s="192"/>
    </row>
    <row r="163" spans="1:37" s="24" customFormat="1" ht="64.5" outlineLevel="1" x14ac:dyDescent="0.25">
      <c r="A163" s="133"/>
      <c r="B163" s="246"/>
      <c r="C163" s="253" t="s">
        <v>322</v>
      </c>
      <c r="D163" s="247">
        <v>7</v>
      </c>
      <c r="E163" s="16" t="s">
        <v>370</v>
      </c>
      <c r="F163" s="15"/>
      <c r="G163" s="5"/>
      <c r="H163" s="75"/>
      <c r="I163" s="75"/>
      <c r="J163" s="75"/>
      <c r="K163" s="80"/>
      <c r="L163" s="75"/>
      <c r="M163" s="232"/>
      <c r="P163" s="192"/>
      <c r="Q163" s="192"/>
    </row>
    <row r="164" spans="1:37" s="24" customFormat="1" ht="16.5" outlineLevel="1" x14ac:dyDescent="0.25">
      <c r="A164" s="133"/>
      <c r="B164" s="246"/>
      <c r="C164" s="274" t="s">
        <v>322</v>
      </c>
      <c r="D164" s="247">
        <v>7.1</v>
      </c>
      <c r="E164" s="16" t="s">
        <v>364</v>
      </c>
      <c r="F164" s="15"/>
      <c r="G164" s="5"/>
      <c r="H164" s="75"/>
      <c r="I164" s="75"/>
      <c r="J164" s="75"/>
      <c r="K164" s="80"/>
      <c r="L164" s="75"/>
      <c r="M164" s="232"/>
      <c r="P164" s="192"/>
      <c r="Q164" s="192"/>
    </row>
    <row r="165" spans="1:37" s="24" customFormat="1" ht="16.5" outlineLevel="1" x14ac:dyDescent="0.25">
      <c r="A165" s="133"/>
      <c r="B165" s="246"/>
      <c r="C165" s="274" t="s">
        <v>322</v>
      </c>
      <c r="D165" s="247">
        <v>7.2</v>
      </c>
      <c r="E165" s="3" t="s">
        <v>415</v>
      </c>
      <c r="F165" s="15"/>
      <c r="G165" s="5"/>
      <c r="H165" s="75"/>
      <c r="I165" s="75"/>
      <c r="J165" s="75"/>
      <c r="K165" s="80"/>
      <c r="L165" s="75"/>
      <c r="M165" s="232"/>
      <c r="P165" s="192"/>
      <c r="Q165" s="192"/>
    </row>
    <row r="166" spans="1:37" s="24" customFormat="1" ht="16.5" outlineLevel="1" x14ac:dyDescent="0.25">
      <c r="A166" s="133"/>
      <c r="B166" s="246"/>
      <c r="C166" s="274" t="s">
        <v>322</v>
      </c>
      <c r="D166" s="247">
        <v>7.3</v>
      </c>
      <c r="E166" s="16" t="s">
        <v>337</v>
      </c>
      <c r="F166" s="15"/>
      <c r="G166" s="5"/>
      <c r="H166" s="75"/>
      <c r="I166" s="75"/>
      <c r="J166" s="75"/>
      <c r="K166" s="80"/>
      <c r="L166" s="75"/>
      <c r="M166" s="232"/>
      <c r="P166" s="192"/>
      <c r="Q166" s="192"/>
    </row>
    <row r="167" spans="1:37" s="24" customFormat="1" ht="16.5" outlineLevel="1" x14ac:dyDescent="0.25">
      <c r="A167" s="133"/>
      <c r="B167" s="246"/>
      <c r="C167" s="274" t="s">
        <v>322</v>
      </c>
      <c r="D167" s="247">
        <v>7.4</v>
      </c>
      <c r="E167" s="16" t="s">
        <v>338</v>
      </c>
      <c r="F167" s="15"/>
      <c r="G167" s="5"/>
      <c r="H167" s="75"/>
      <c r="I167" s="75"/>
      <c r="J167" s="75"/>
      <c r="K167" s="80"/>
      <c r="L167" s="75"/>
      <c r="M167" s="232"/>
      <c r="P167" s="192"/>
      <c r="Q167" s="192"/>
    </row>
    <row r="168" spans="1:37" s="24" customFormat="1" ht="16.5" outlineLevel="1" x14ac:dyDescent="0.25">
      <c r="A168" s="133"/>
      <c r="B168" s="246"/>
      <c r="C168" s="274"/>
      <c r="D168" s="247">
        <v>7.5</v>
      </c>
      <c r="E168" s="16" t="s">
        <v>416</v>
      </c>
      <c r="F168" s="15"/>
      <c r="G168" s="5"/>
      <c r="H168" s="75"/>
      <c r="I168" s="75"/>
      <c r="J168" s="75"/>
      <c r="K168" s="80"/>
      <c r="L168" s="75"/>
      <c r="M168" s="232"/>
      <c r="P168" s="192"/>
      <c r="Q168" s="192"/>
    </row>
    <row r="169" spans="1:37" s="24" customFormat="1" ht="16.5" outlineLevel="1" x14ac:dyDescent="0.25">
      <c r="A169" s="133"/>
      <c r="B169" s="246"/>
      <c r="C169" s="274" t="s">
        <v>322</v>
      </c>
      <c r="D169" s="247">
        <v>7.6</v>
      </c>
      <c r="E169" s="16" t="s">
        <v>340</v>
      </c>
      <c r="F169" s="15"/>
      <c r="G169" s="5"/>
      <c r="H169" s="75"/>
      <c r="I169" s="75"/>
      <c r="J169" s="75"/>
      <c r="K169" s="80"/>
      <c r="L169" s="75"/>
      <c r="M169" s="232"/>
      <c r="P169" s="192"/>
      <c r="Q169" s="192"/>
    </row>
    <row r="170" spans="1:37" s="24" customFormat="1" ht="16.5" outlineLevel="1" x14ac:dyDescent="0.25">
      <c r="A170" s="133"/>
      <c r="B170" s="246"/>
      <c r="C170" s="274" t="s">
        <v>322</v>
      </c>
      <c r="D170" s="247">
        <v>7.7</v>
      </c>
      <c r="E170" s="16" t="s">
        <v>418</v>
      </c>
      <c r="F170" s="15"/>
      <c r="G170" s="5"/>
      <c r="H170" s="75"/>
      <c r="I170" s="75"/>
      <c r="J170" s="75"/>
      <c r="K170" s="80"/>
      <c r="L170" s="75"/>
      <c r="M170" s="232"/>
      <c r="P170" s="192"/>
      <c r="Q170" s="192"/>
    </row>
    <row r="171" spans="1:37" s="24" customFormat="1" ht="16.5" outlineLevel="1" x14ac:dyDescent="0.25">
      <c r="A171" s="133"/>
      <c r="B171" s="246"/>
      <c r="C171" s="274" t="s">
        <v>322</v>
      </c>
      <c r="D171" s="247">
        <v>7.8</v>
      </c>
      <c r="E171" s="16" t="s">
        <v>388</v>
      </c>
      <c r="F171" s="15"/>
      <c r="G171" s="5"/>
      <c r="H171" s="75"/>
      <c r="I171" s="75"/>
      <c r="J171" s="75"/>
      <c r="K171" s="80"/>
      <c r="L171" s="75"/>
      <c r="M171" s="232"/>
      <c r="P171" s="192"/>
      <c r="Q171" s="192"/>
    </row>
    <row r="172" spans="1:37" s="202" customFormat="1" ht="230.25" customHeight="1" outlineLevel="1" x14ac:dyDescent="0.25">
      <c r="A172" s="98"/>
      <c r="B172" s="246"/>
      <c r="C172" s="253" t="s">
        <v>322</v>
      </c>
      <c r="D172" s="247">
        <v>8</v>
      </c>
      <c r="E172" s="3" t="s">
        <v>389</v>
      </c>
      <c r="F172" s="3" t="s">
        <v>368</v>
      </c>
      <c r="G172" s="4"/>
      <c r="H172" s="37"/>
      <c r="I172" s="37"/>
      <c r="J172" s="37"/>
      <c r="K172" s="78"/>
      <c r="L172" s="37"/>
      <c r="M172" s="225"/>
      <c r="P172" s="191"/>
      <c r="Q172" s="191"/>
    </row>
    <row r="173" spans="1:37" s="202" customFormat="1" ht="48" customHeight="1" outlineLevel="1" x14ac:dyDescent="0.25">
      <c r="A173" s="98"/>
      <c r="B173" s="246"/>
      <c r="C173" s="270" t="s">
        <v>322</v>
      </c>
      <c r="D173" s="271">
        <v>9</v>
      </c>
      <c r="E173" s="81" t="s">
        <v>371</v>
      </c>
      <c r="F173" s="275"/>
      <c r="G173" s="82"/>
      <c r="H173" s="83"/>
      <c r="I173" s="83"/>
      <c r="J173" s="83"/>
      <c r="K173" s="272"/>
      <c r="L173" s="83"/>
      <c r="M173" s="273"/>
      <c r="P173" s="191"/>
      <c r="Q173" s="191"/>
    </row>
    <row r="174" spans="1:37" s="202" customFormat="1" outlineLevel="1" x14ac:dyDescent="0.25">
      <c r="A174" s="98"/>
      <c r="B174" s="98"/>
      <c r="C174" s="98"/>
      <c r="D174" s="98"/>
      <c r="E174" s="98"/>
      <c r="F174" s="98"/>
      <c r="G174" s="98"/>
      <c r="H174" s="98"/>
      <c r="I174" s="98"/>
      <c r="J174" s="98"/>
      <c r="K174" s="98"/>
      <c r="L174" s="98"/>
      <c r="M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row>
    <row r="175" spans="1:37" s="202" customFormat="1" ht="22.5" customHeight="1" outlineLevel="1" x14ac:dyDescent="0.25">
      <c r="A175" s="132"/>
      <c r="B175" s="244"/>
      <c r="C175" s="14" t="s">
        <v>323</v>
      </c>
      <c r="D175" s="156"/>
      <c r="E175" s="12" t="s">
        <v>373</v>
      </c>
      <c r="F175" s="210"/>
      <c r="G175" s="6"/>
      <c r="H175" s="38"/>
      <c r="I175" s="38"/>
      <c r="J175" s="38"/>
      <c r="K175" s="77"/>
      <c r="L175" s="38"/>
      <c r="M175" s="129"/>
      <c r="P175" s="191"/>
    </row>
    <row r="176" spans="1:37" s="202" customFormat="1" ht="85.5" customHeight="1" outlineLevel="1" x14ac:dyDescent="0.2">
      <c r="A176" s="98"/>
      <c r="B176" s="245"/>
      <c r="C176" s="263" t="s">
        <v>237</v>
      </c>
      <c r="D176" s="264" t="s">
        <v>142</v>
      </c>
      <c r="E176" s="265" t="s">
        <v>375</v>
      </c>
      <c r="F176" s="265" t="s">
        <v>144</v>
      </c>
      <c r="G176" s="265" t="s">
        <v>408</v>
      </c>
      <c r="H176" s="266" t="s">
        <v>4</v>
      </c>
      <c r="I176" s="266" t="s">
        <v>5</v>
      </c>
      <c r="J176" s="266" t="s">
        <v>6</v>
      </c>
      <c r="K176" s="267" t="s">
        <v>7</v>
      </c>
      <c r="L176" s="268" t="s">
        <v>235</v>
      </c>
      <c r="M176" s="269" t="s">
        <v>137</v>
      </c>
      <c r="P176" s="191"/>
      <c r="Q176" s="191"/>
    </row>
    <row r="177" spans="1:17" s="202" customFormat="1" ht="78" customHeight="1" outlineLevel="1" x14ac:dyDescent="0.2">
      <c r="A177" s="98"/>
      <c r="B177" s="245"/>
      <c r="C177" s="253" t="s">
        <v>323</v>
      </c>
      <c r="D177" s="247">
        <v>1</v>
      </c>
      <c r="E177" s="10" t="s">
        <v>390</v>
      </c>
      <c r="F177" s="11"/>
      <c r="G177" s="11"/>
      <c r="H177" s="248"/>
      <c r="I177" s="248"/>
      <c r="J177" s="248"/>
      <c r="K177" s="76"/>
      <c r="L177" s="162"/>
      <c r="M177" s="260"/>
      <c r="P177" s="191"/>
      <c r="Q177" s="191"/>
    </row>
    <row r="178" spans="1:17" s="24" customFormat="1" ht="48" customHeight="1" outlineLevel="1" x14ac:dyDescent="0.25">
      <c r="A178" s="133"/>
      <c r="B178" s="246"/>
      <c r="C178" s="253" t="s">
        <v>323</v>
      </c>
      <c r="D178" s="247">
        <v>2</v>
      </c>
      <c r="E178" s="21" t="s">
        <v>376</v>
      </c>
      <c r="F178" s="15"/>
      <c r="G178" s="6"/>
      <c r="H178" s="38"/>
      <c r="I178" s="38"/>
      <c r="J178" s="38"/>
      <c r="K178" s="77"/>
      <c r="L178" s="38"/>
      <c r="M178" s="262"/>
      <c r="N178" s="202"/>
      <c r="O178" s="202"/>
      <c r="P178" s="192"/>
      <c r="Q178" s="192"/>
    </row>
    <row r="179" spans="1:17" s="200" customFormat="1" ht="123.75" customHeight="1" outlineLevel="1" x14ac:dyDescent="0.25">
      <c r="A179" s="98"/>
      <c r="B179" s="246"/>
      <c r="C179" s="253" t="s">
        <v>323</v>
      </c>
      <c r="D179" s="247">
        <v>3</v>
      </c>
      <c r="E179" s="3" t="s">
        <v>419</v>
      </c>
      <c r="F179" s="15"/>
      <c r="G179" s="4"/>
      <c r="H179" s="37"/>
      <c r="I179" s="37"/>
      <c r="J179" s="37"/>
      <c r="K179" s="78"/>
      <c r="L179" s="37"/>
      <c r="M179" s="225"/>
      <c r="N179" s="202"/>
      <c r="O179" s="202"/>
      <c r="P179" s="191"/>
      <c r="Q179" s="191"/>
    </row>
    <row r="180" spans="1:17" s="202" customFormat="1" ht="78" customHeight="1" outlineLevel="1" x14ac:dyDescent="0.25">
      <c r="A180" s="98"/>
      <c r="B180" s="246"/>
      <c r="C180" s="253" t="s">
        <v>323</v>
      </c>
      <c r="D180" s="247">
        <v>3.1</v>
      </c>
      <c r="E180" s="3" t="s">
        <v>410</v>
      </c>
      <c r="F180" s="15"/>
      <c r="G180" s="4"/>
      <c r="H180" s="37"/>
      <c r="I180" s="37"/>
      <c r="J180" s="37"/>
      <c r="K180" s="78"/>
      <c r="L180" s="37"/>
      <c r="M180" s="225"/>
      <c r="P180" s="191"/>
      <c r="Q180" s="191"/>
    </row>
    <row r="181" spans="1:17" s="202" customFormat="1" ht="195.75" customHeight="1" outlineLevel="1" x14ac:dyDescent="0.25">
      <c r="A181" s="98"/>
      <c r="B181" s="246"/>
      <c r="C181" s="270" t="s">
        <v>323</v>
      </c>
      <c r="D181" s="271">
        <v>4</v>
      </c>
      <c r="E181" s="81" t="s">
        <v>391</v>
      </c>
      <c r="F181" s="81" t="s">
        <v>368</v>
      </c>
      <c r="G181" s="82"/>
      <c r="H181" s="83"/>
      <c r="I181" s="83"/>
      <c r="J181" s="83"/>
      <c r="K181" s="272"/>
      <c r="L181" s="83"/>
      <c r="M181" s="273"/>
      <c r="P181" s="191"/>
      <c r="Q181" s="191"/>
    </row>
    <row r="182" spans="1:17" x14ac:dyDescent="0.25">
      <c r="A182" s="88"/>
      <c r="B182" s="72"/>
      <c r="C182" s="46"/>
      <c r="D182" s="146"/>
      <c r="E182" s="46"/>
      <c r="F182" s="46"/>
      <c r="G182" s="46"/>
      <c r="H182" s="46"/>
      <c r="I182" s="46"/>
      <c r="J182" s="46"/>
      <c r="K182" s="46"/>
      <c r="L182" s="72"/>
      <c r="M182" s="91"/>
    </row>
    <row r="183" spans="1:17" s="200" customFormat="1" ht="22.5" customHeight="1" x14ac:dyDescent="0.25">
      <c r="A183" s="88"/>
      <c r="B183" s="209" t="s">
        <v>324</v>
      </c>
      <c r="C183" s="46"/>
      <c r="D183" s="146"/>
      <c r="E183" s="46"/>
      <c r="F183" s="46"/>
      <c r="G183" s="46"/>
      <c r="H183" s="46"/>
      <c r="I183" s="46"/>
      <c r="J183" s="46"/>
      <c r="K183" s="46"/>
      <c r="L183" s="72"/>
      <c r="M183" s="91"/>
      <c r="N183" s="202"/>
      <c r="O183" s="202"/>
      <c r="P183" s="191"/>
      <c r="Q183" s="191"/>
    </row>
    <row r="184" spans="1:17" x14ac:dyDescent="0.25">
      <c r="A184" s="88"/>
      <c r="B184" s="72"/>
      <c r="C184" s="46"/>
      <c r="D184" s="146"/>
      <c r="E184" s="46"/>
      <c r="F184" s="46"/>
      <c r="G184" s="46"/>
      <c r="H184" s="46"/>
      <c r="I184" s="46"/>
      <c r="J184" s="46"/>
      <c r="K184" s="46"/>
      <c r="L184" s="72"/>
      <c r="M184" s="91"/>
    </row>
    <row r="185" spans="1:17" ht="83.25" customHeight="1" x14ac:dyDescent="0.25">
      <c r="A185" s="98"/>
      <c r="B185" s="283" t="s">
        <v>143</v>
      </c>
      <c r="C185" s="265" t="s">
        <v>237</v>
      </c>
      <c r="D185" s="284" t="s">
        <v>142</v>
      </c>
      <c r="E185" s="265" t="s">
        <v>236</v>
      </c>
      <c r="F185" s="265" t="s">
        <v>144</v>
      </c>
      <c r="G185" s="265" t="s">
        <v>409</v>
      </c>
      <c r="H185" s="266" t="s">
        <v>4</v>
      </c>
      <c r="I185" s="266" t="s">
        <v>5</v>
      </c>
      <c r="J185" s="266" t="s">
        <v>6</v>
      </c>
      <c r="K185" s="267" t="s">
        <v>7</v>
      </c>
      <c r="L185" s="285" t="s">
        <v>235</v>
      </c>
      <c r="M185" s="286" t="s">
        <v>137</v>
      </c>
    </row>
    <row r="186" spans="1:17" ht="18.75" x14ac:dyDescent="0.25">
      <c r="A186" s="98"/>
      <c r="B186" s="276" t="s">
        <v>293</v>
      </c>
      <c r="C186" s="14"/>
      <c r="D186" s="156">
        <v>100</v>
      </c>
      <c r="E186" s="13" t="s">
        <v>9</v>
      </c>
      <c r="F186" s="15"/>
      <c r="G186" s="6"/>
      <c r="H186" s="38"/>
      <c r="I186" s="38"/>
      <c r="J186" s="38"/>
      <c r="K186" s="77"/>
      <c r="L186" s="65"/>
      <c r="M186" s="128"/>
    </row>
    <row r="187" spans="1:17" ht="75" x14ac:dyDescent="0.25">
      <c r="A187" s="98"/>
      <c r="B187" s="251" t="s">
        <v>8</v>
      </c>
      <c r="C187" s="2" t="s">
        <v>334</v>
      </c>
      <c r="D187" s="158">
        <v>101</v>
      </c>
      <c r="E187" s="10" t="s">
        <v>146</v>
      </c>
      <c r="F187" s="6"/>
      <c r="G187" s="6"/>
      <c r="H187" s="38"/>
      <c r="I187" s="38"/>
      <c r="J187" s="38"/>
      <c r="K187" s="77"/>
      <c r="L187" s="6"/>
      <c r="M187" s="129"/>
    </row>
    <row r="188" spans="1:17" s="33" customFormat="1" ht="30" customHeight="1" x14ac:dyDescent="0.25">
      <c r="A188" s="98"/>
      <c r="B188" s="251" t="s">
        <v>8</v>
      </c>
      <c r="C188" s="2" t="s">
        <v>334</v>
      </c>
      <c r="D188" s="158">
        <v>102</v>
      </c>
      <c r="E188" s="16" t="s">
        <v>205</v>
      </c>
      <c r="F188" s="3" t="s">
        <v>191</v>
      </c>
      <c r="G188" s="4"/>
      <c r="H188" s="37"/>
      <c r="I188" s="37"/>
      <c r="J188" s="37"/>
      <c r="K188" s="78"/>
      <c r="L188" s="37"/>
      <c r="M188" s="130"/>
      <c r="N188" s="202"/>
      <c r="O188" s="202"/>
      <c r="P188" s="191"/>
      <c r="Q188" s="191"/>
    </row>
    <row r="189" spans="1:17" s="33" customFormat="1" ht="45" x14ac:dyDescent="0.25">
      <c r="A189" s="98"/>
      <c r="B189" s="251" t="s">
        <v>8</v>
      </c>
      <c r="C189" s="2" t="s">
        <v>334</v>
      </c>
      <c r="D189" s="158">
        <v>103</v>
      </c>
      <c r="E189" s="16" t="s">
        <v>206</v>
      </c>
      <c r="F189" s="3" t="s">
        <v>208</v>
      </c>
      <c r="G189" s="4"/>
      <c r="H189" s="37"/>
      <c r="I189" s="37"/>
      <c r="J189" s="37"/>
      <c r="K189" s="78"/>
      <c r="L189" s="37"/>
      <c r="M189" s="130"/>
      <c r="N189" s="202"/>
      <c r="O189" s="202"/>
      <c r="P189" s="191"/>
      <c r="Q189" s="191"/>
    </row>
    <row r="190" spans="1:17" ht="45" customHeight="1" x14ac:dyDescent="0.25">
      <c r="A190" s="98"/>
      <c r="B190" s="251"/>
      <c r="C190" s="2" t="s">
        <v>334</v>
      </c>
      <c r="D190" s="158">
        <v>104</v>
      </c>
      <c r="E190" s="16" t="s">
        <v>207</v>
      </c>
      <c r="F190" s="16" t="s">
        <v>329</v>
      </c>
      <c r="G190" s="4"/>
      <c r="H190" s="37"/>
      <c r="I190" s="37"/>
      <c r="J190" s="37"/>
      <c r="K190" s="78"/>
      <c r="L190" s="37"/>
      <c r="M190" s="130"/>
    </row>
    <row r="191" spans="1:17" ht="34.5" customHeight="1" x14ac:dyDescent="0.25">
      <c r="A191" s="98"/>
      <c r="B191" s="251" t="s">
        <v>8</v>
      </c>
      <c r="C191" s="2" t="s">
        <v>334</v>
      </c>
      <c r="D191" s="158">
        <v>105</v>
      </c>
      <c r="E191" s="42" t="s">
        <v>11</v>
      </c>
      <c r="F191" s="6"/>
      <c r="G191" s="6"/>
      <c r="H191" s="6"/>
      <c r="I191" s="6"/>
      <c r="J191" s="6"/>
      <c r="K191" s="6"/>
      <c r="L191" s="6"/>
      <c r="M191" s="131"/>
    </row>
    <row r="192" spans="1:17" ht="76.5" customHeight="1" x14ac:dyDescent="0.25">
      <c r="A192" s="98"/>
      <c r="B192" s="251" t="s">
        <v>8</v>
      </c>
      <c r="C192" s="2" t="s">
        <v>334</v>
      </c>
      <c r="D192" s="158">
        <v>105.1</v>
      </c>
      <c r="E192" s="17" t="s">
        <v>145</v>
      </c>
      <c r="F192" s="16" t="s">
        <v>309</v>
      </c>
      <c r="G192" s="4"/>
      <c r="H192" s="37"/>
      <c r="I192" s="37"/>
      <c r="J192" s="37"/>
      <c r="K192" s="78"/>
      <c r="L192" s="37"/>
      <c r="M192" s="130"/>
    </row>
    <row r="193" spans="1:17" ht="54.75" customHeight="1" x14ac:dyDescent="0.25">
      <c r="A193" s="98"/>
      <c r="B193" s="251" t="s">
        <v>8</v>
      </c>
      <c r="C193" s="2" t="s">
        <v>334</v>
      </c>
      <c r="D193" s="158">
        <v>105.2</v>
      </c>
      <c r="E193" s="17" t="s">
        <v>12</v>
      </c>
      <c r="F193" s="16" t="s">
        <v>310</v>
      </c>
      <c r="G193" s="4"/>
      <c r="H193" s="37"/>
      <c r="I193" s="37"/>
      <c r="J193" s="37"/>
      <c r="K193" s="78"/>
      <c r="L193" s="37"/>
      <c r="M193" s="130"/>
    </row>
    <row r="194" spans="1:17" ht="66.75" customHeight="1" x14ac:dyDescent="0.25">
      <c r="A194" s="98"/>
      <c r="B194" s="251" t="s">
        <v>8</v>
      </c>
      <c r="C194" s="2" t="s">
        <v>334</v>
      </c>
      <c r="D194" s="158">
        <v>105.3</v>
      </c>
      <c r="E194" s="17" t="s">
        <v>15</v>
      </c>
      <c r="F194" s="3" t="s">
        <v>16</v>
      </c>
      <c r="G194" s="4"/>
      <c r="H194" s="37"/>
      <c r="I194" s="37"/>
      <c r="J194" s="37"/>
      <c r="K194" s="78"/>
      <c r="L194" s="37"/>
      <c r="M194" s="130"/>
    </row>
    <row r="195" spans="1:17" ht="115.5" x14ac:dyDescent="0.25">
      <c r="A195" s="98"/>
      <c r="B195" s="251" t="s">
        <v>8</v>
      </c>
      <c r="C195" s="2" t="s">
        <v>334</v>
      </c>
      <c r="D195" s="158">
        <v>105.4</v>
      </c>
      <c r="E195" s="17" t="s">
        <v>14</v>
      </c>
      <c r="F195" s="16" t="s">
        <v>311</v>
      </c>
      <c r="G195" s="4"/>
      <c r="H195" s="37"/>
      <c r="I195" s="37"/>
      <c r="J195" s="37"/>
      <c r="K195" s="78"/>
      <c r="L195" s="37"/>
      <c r="M195" s="130"/>
    </row>
    <row r="196" spans="1:17" s="20" customFormat="1" ht="90.75" customHeight="1" x14ac:dyDescent="0.25">
      <c r="A196" s="98"/>
      <c r="B196" s="251" t="s">
        <v>8</v>
      </c>
      <c r="C196" s="2" t="s">
        <v>334</v>
      </c>
      <c r="D196" s="158">
        <v>105.5</v>
      </c>
      <c r="E196" s="19" t="s">
        <v>330</v>
      </c>
      <c r="F196" s="16" t="s">
        <v>20</v>
      </c>
      <c r="G196" s="4"/>
      <c r="H196" s="37"/>
      <c r="I196" s="37"/>
      <c r="J196" s="37"/>
      <c r="K196" s="78"/>
      <c r="L196" s="37"/>
      <c r="M196" s="130"/>
      <c r="N196" s="202"/>
      <c r="O196" s="202"/>
      <c r="P196" s="191"/>
      <c r="Q196" s="191"/>
    </row>
    <row r="197" spans="1:17" ht="117.75" customHeight="1" x14ac:dyDescent="0.25">
      <c r="A197" s="98"/>
      <c r="B197" s="251" t="s">
        <v>8</v>
      </c>
      <c r="C197" s="2" t="s">
        <v>334</v>
      </c>
      <c r="D197" s="158">
        <v>106</v>
      </c>
      <c r="E197" s="3" t="s">
        <v>245</v>
      </c>
      <c r="F197" s="16" t="s">
        <v>138</v>
      </c>
      <c r="G197" s="4"/>
      <c r="H197" s="37"/>
      <c r="I197" s="37"/>
      <c r="J197" s="37"/>
      <c r="K197" s="78"/>
      <c r="L197" s="37"/>
      <c r="M197" s="130"/>
    </row>
    <row r="198" spans="1:17" ht="56.25" customHeight="1" x14ac:dyDescent="0.25">
      <c r="A198" s="98"/>
      <c r="B198" s="251" t="s">
        <v>8</v>
      </c>
      <c r="C198" s="2" t="s">
        <v>334</v>
      </c>
      <c r="D198" s="158">
        <v>107</v>
      </c>
      <c r="E198" s="18" t="s">
        <v>18</v>
      </c>
      <c r="F198" s="3" t="s">
        <v>19</v>
      </c>
      <c r="G198" s="4"/>
      <c r="H198" s="37"/>
      <c r="I198" s="37"/>
      <c r="J198" s="37"/>
      <c r="K198" s="78"/>
      <c r="L198" s="37"/>
      <c r="M198" s="130"/>
    </row>
    <row r="199" spans="1:17" ht="88.5" customHeight="1" x14ac:dyDescent="0.25">
      <c r="A199" s="98"/>
      <c r="B199" s="251" t="s">
        <v>8</v>
      </c>
      <c r="C199" s="2" t="s">
        <v>334</v>
      </c>
      <c r="D199" s="158">
        <v>108</v>
      </c>
      <c r="E199" s="3" t="s">
        <v>22</v>
      </c>
      <c r="F199" s="16" t="s">
        <v>328</v>
      </c>
      <c r="G199" s="4"/>
      <c r="H199" s="37"/>
      <c r="I199" s="37"/>
      <c r="J199" s="37"/>
      <c r="K199" s="78"/>
      <c r="L199" s="37"/>
      <c r="M199" s="130"/>
    </row>
    <row r="200" spans="1:17" ht="51" customHeight="1" x14ac:dyDescent="0.25">
      <c r="A200" s="98"/>
      <c r="B200" s="251" t="s">
        <v>8</v>
      </c>
      <c r="C200" s="2" t="s">
        <v>334</v>
      </c>
      <c r="D200" s="158">
        <v>109</v>
      </c>
      <c r="E200" s="19" t="s">
        <v>17</v>
      </c>
      <c r="F200" s="16" t="s">
        <v>312</v>
      </c>
      <c r="G200" s="4"/>
      <c r="H200" s="37"/>
      <c r="I200" s="37"/>
      <c r="J200" s="37"/>
      <c r="K200" s="78"/>
      <c r="L200" s="37"/>
      <c r="M200" s="130"/>
    </row>
    <row r="201" spans="1:17" ht="99" x14ac:dyDescent="0.25">
      <c r="A201" s="98"/>
      <c r="B201" s="251" t="s">
        <v>8</v>
      </c>
      <c r="C201" s="2" t="s">
        <v>334</v>
      </c>
      <c r="D201" s="158">
        <v>110</v>
      </c>
      <c r="E201" s="16" t="s">
        <v>244</v>
      </c>
      <c r="F201" s="16" t="s">
        <v>227</v>
      </c>
      <c r="G201" s="4"/>
      <c r="H201" s="37"/>
      <c r="I201" s="37"/>
      <c r="J201" s="37"/>
      <c r="K201" s="78"/>
      <c r="L201" s="37"/>
      <c r="M201" s="130"/>
    </row>
    <row r="202" spans="1:17" ht="89.25" customHeight="1" x14ac:dyDescent="0.25">
      <c r="A202" s="98"/>
      <c r="B202" s="251" t="s">
        <v>8</v>
      </c>
      <c r="C202" s="2" t="s">
        <v>334</v>
      </c>
      <c r="D202" s="158">
        <v>111</v>
      </c>
      <c r="E202" s="16" t="s">
        <v>21</v>
      </c>
      <c r="F202" s="16" t="s">
        <v>226</v>
      </c>
      <c r="G202" s="4"/>
      <c r="H202" s="37"/>
      <c r="I202" s="37"/>
      <c r="J202" s="37"/>
      <c r="K202" s="78"/>
      <c r="L202" s="37"/>
      <c r="M202" s="130"/>
    </row>
    <row r="203" spans="1:17" ht="49.5" x14ac:dyDescent="0.25">
      <c r="A203" s="98"/>
      <c r="B203" s="251" t="s">
        <v>8</v>
      </c>
      <c r="C203" s="2" t="s">
        <v>334</v>
      </c>
      <c r="D203" s="158">
        <v>112</v>
      </c>
      <c r="E203" s="3" t="s">
        <v>23</v>
      </c>
      <c r="F203" s="3" t="s">
        <v>24</v>
      </c>
      <c r="G203" s="4"/>
      <c r="H203" s="37"/>
      <c r="I203" s="37"/>
      <c r="J203" s="37"/>
      <c r="K203" s="78"/>
      <c r="L203" s="37"/>
      <c r="M203" s="130"/>
    </row>
    <row r="204" spans="1:17" ht="61.5" customHeight="1" x14ac:dyDescent="0.25">
      <c r="A204" s="98"/>
      <c r="B204" s="251" t="s">
        <v>8</v>
      </c>
      <c r="C204" s="2" t="s">
        <v>334</v>
      </c>
      <c r="D204" s="158">
        <v>113</v>
      </c>
      <c r="E204" s="16" t="s">
        <v>267</v>
      </c>
      <c r="F204" s="16" t="s">
        <v>392</v>
      </c>
      <c r="G204" s="4"/>
      <c r="H204" s="37"/>
      <c r="I204" s="37"/>
      <c r="J204" s="37"/>
      <c r="K204" s="78"/>
      <c r="L204" s="37"/>
      <c r="M204" s="130"/>
    </row>
    <row r="205" spans="1:17" ht="64.5" customHeight="1" x14ac:dyDescent="0.25">
      <c r="A205" s="98"/>
      <c r="B205" s="251" t="s">
        <v>8</v>
      </c>
      <c r="C205" s="2" t="s">
        <v>334</v>
      </c>
      <c r="D205" s="158">
        <v>114</v>
      </c>
      <c r="E205" s="3" t="s">
        <v>25</v>
      </c>
      <c r="F205" s="16" t="s">
        <v>313</v>
      </c>
      <c r="G205" s="4"/>
      <c r="H205" s="37"/>
      <c r="I205" s="37"/>
      <c r="J205" s="37"/>
      <c r="K205" s="78"/>
      <c r="L205" s="37"/>
      <c r="M205" s="130"/>
    </row>
    <row r="206" spans="1:17" ht="66" x14ac:dyDescent="0.25">
      <c r="A206" s="98"/>
      <c r="B206" s="251" t="s">
        <v>8</v>
      </c>
      <c r="C206" s="2" t="s">
        <v>334</v>
      </c>
      <c r="D206" s="158">
        <v>115</v>
      </c>
      <c r="E206" s="252" t="s">
        <v>26</v>
      </c>
      <c r="F206" s="16" t="s">
        <v>314</v>
      </c>
      <c r="G206" s="4"/>
      <c r="H206" s="37"/>
      <c r="I206" s="37"/>
      <c r="J206" s="37"/>
      <c r="K206" s="78"/>
      <c r="L206" s="37"/>
      <c r="M206" s="130"/>
    </row>
    <row r="207" spans="1:17" ht="69" customHeight="1" x14ac:dyDescent="0.25">
      <c r="A207" s="98"/>
      <c r="B207" s="251" t="s">
        <v>8</v>
      </c>
      <c r="C207" s="2" t="s">
        <v>334</v>
      </c>
      <c r="D207" s="158">
        <v>116</v>
      </c>
      <c r="E207" s="16" t="s">
        <v>27</v>
      </c>
      <c r="F207" s="16" t="s">
        <v>28</v>
      </c>
      <c r="G207" s="4"/>
      <c r="H207" s="37"/>
      <c r="I207" s="37"/>
      <c r="J207" s="37"/>
      <c r="K207" s="78"/>
      <c r="L207" s="37"/>
      <c r="M207" s="130"/>
    </row>
    <row r="208" spans="1:17" ht="18.75" x14ac:dyDescent="0.25">
      <c r="A208" s="132"/>
      <c r="B208" s="277" t="s">
        <v>294</v>
      </c>
      <c r="C208" s="11"/>
      <c r="D208" s="156">
        <v>200</v>
      </c>
      <c r="E208" s="211" t="s">
        <v>327</v>
      </c>
      <c r="F208" s="15"/>
      <c r="G208" s="6"/>
      <c r="H208" s="38"/>
      <c r="I208" s="38"/>
      <c r="J208" s="38"/>
      <c r="K208" s="77"/>
      <c r="L208" s="38"/>
      <c r="M208" s="129"/>
      <c r="Q208" s="202"/>
    </row>
    <row r="209" spans="1:17" ht="75" x14ac:dyDescent="0.25">
      <c r="A209" s="98"/>
      <c r="B209" s="251" t="s">
        <v>29</v>
      </c>
      <c r="C209" s="2" t="s">
        <v>411</v>
      </c>
      <c r="D209" s="158">
        <v>201</v>
      </c>
      <c r="E209" s="10" t="s">
        <v>393</v>
      </c>
      <c r="F209" s="6"/>
      <c r="G209" s="6"/>
      <c r="H209" s="38"/>
      <c r="I209" s="38"/>
      <c r="J209" s="38"/>
      <c r="K209" s="77"/>
      <c r="L209" s="38"/>
      <c r="M209" s="129"/>
    </row>
    <row r="210" spans="1:17" ht="149.25" customHeight="1" x14ac:dyDescent="0.25">
      <c r="A210" s="98"/>
      <c r="B210" s="251" t="s">
        <v>29</v>
      </c>
      <c r="C210" s="2" t="s">
        <v>203</v>
      </c>
      <c r="D210" s="158">
        <v>202</v>
      </c>
      <c r="E210" s="44" t="s">
        <v>246</v>
      </c>
      <c r="F210" s="16" t="s">
        <v>30</v>
      </c>
      <c r="G210" s="4"/>
      <c r="H210" s="37"/>
      <c r="I210" s="37"/>
      <c r="J210" s="37"/>
      <c r="K210" s="78"/>
      <c r="L210" s="37"/>
      <c r="M210" s="130"/>
    </row>
    <row r="211" spans="1:17" ht="82.5" x14ac:dyDescent="0.25">
      <c r="A211" s="98"/>
      <c r="B211" s="251" t="s">
        <v>29</v>
      </c>
      <c r="C211" s="2" t="s">
        <v>204</v>
      </c>
      <c r="D211" s="158">
        <v>203</v>
      </c>
      <c r="E211" s="3" t="s">
        <v>31</v>
      </c>
      <c r="F211" s="3" t="s">
        <v>200</v>
      </c>
      <c r="G211" s="4"/>
      <c r="H211" s="37"/>
      <c r="I211" s="37"/>
      <c r="J211" s="37"/>
      <c r="K211" s="78"/>
      <c r="L211" s="37"/>
      <c r="M211" s="130"/>
    </row>
    <row r="212" spans="1:17" ht="45" customHeight="1" x14ac:dyDescent="0.25">
      <c r="A212" s="98"/>
      <c r="B212" s="251" t="s">
        <v>29</v>
      </c>
      <c r="C212" s="9" t="s">
        <v>192</v>
      </c>
      <c r="D212" s="158">
        <v>204</v>
      </c>
      <c r="E212" s="16" t="s">
        <v>33</v>
      </c>
      <c r="F212" s="16" t="s">
        <v>34</v>
      </c>
      <c r="G212" s="5"/>
      <c r="H212" s="75"/>
      <c r="I212" s="75"/>
      <c r="J212" s="75"/>
      <c r="K212" s="80"/>
      <c r="L212" s="37"/>
      <c r="M212" s="130"/>
    </row>
    <row r="213" spans="1:17" ht="52.5" customHeight="1" x14ac:dyDescent="0.25">
      <c r="A213" s="98"/>
      <c r="B213" s="251" t="s">
        <v>29</v>
      </c>
      <c r="C213" s="2" t="s">
        <v>332</v>
      </c>
      <c r="D213" s="158">
        <v>205</v>
      </c>
      <c r="E213" s="3" t="s">
        <v>36</v>
      </c>
      <c r="F213" s="15"/>
      <c r="G213" s="4"/>
      <c r="H213" s="37"/>
      <c r="I213" s="37"/>
      <c r="J213" s="37"/>
      <c r="K213" s="78"/>
      <c r="L213" s="37"/>
      <c r="M213" s="130"/>
    </row>
    <row r="214" spans="1:17" s="33" customFormat="1" ht="35.25" customHeight="1" x14ac:dyDescent="0.25">
      <c r="A214" s="7"/>
      <c r="B214" s="278" t="s">
        <v>29</v>
      </c>
      <c r="C214" s="2" t="s">
        <v>332</v>
      </c>
      <c r="D214" s="158">
        <v>206</v>
      </c>
      <c r="E214" s="139" t="s">
        <v>147</v>
      </c>
      <c r="F214" s="15"/>
      <c r="G214" s="6"/>
      <c r="H214" s="6"/>
      <c r="I214" s="6"/>
      <c r="J214" s="6"/>
      <c r="K214" s="6"/>
      <c r="L214" s="38"/>
      <c r="M214" s="6"/>
      <c r="N214" s="202"/>
      <c r="O214" s="202"/>
      <c r="P214" s="191"/>
      <c r="Q214" s="191"/>
    </row>
    <row r="215" spans="1:17" s="33" customFormat="1" ht="74.25" customHeight="1" x14ac:dyDescent="0.25">
      <c r="A215" s="7"/>
      <c r="B215" s="278" t="s">
        <v>29</v>
      </c>
      <c r="C215" s="2" t="s">
        <v>332</v>
      </c>
      <c r="D215" s="158">
        <v>206.1</v>
      </c>
      <c r="E215" s="43" t="s">
        <v>247</v>
      </c>
      <c r="F215" s="3" t="s">
        <v>201</v>
      </c>
      <c r="G215" s="4"/>
      <c r="H215" s="4"/>
      <c r="I215" s="4"/>
      <c r="J215" s="4"/>
      <c r="K215" s="4"/>
      <c r="L215" s="37"/>
      <c r="M215" s="4"/>
      <c r="N215" s="202"/>
      <c r="O215" s="202"/>
      <c r="P215" s="191"/>
      <c r="Q215" s="191"/>
    </row>
    <row r="216" spans="1:17" s="33" customFormat="1" ht="57" customHeight="1" x14ac:dyDescent="0.25">
      <c r="A216" s="98"/>
      <c r="B216" s="278" t="s">
        <v>29</v>
      </c>
      <c r="C216" s="2" t="s">
        <v>332</v>
      </c>
      <c r="D216" s="158">
        <v>206.2</v>
      </c>
      <c r="E216" s="43" t="s">
        <v>209</v>
      </c>
      <c r="F216" s="3" t="s">
        <v>202</v>
      </c>
      <c r="G216" s="4"/>
      <c r="H216" s="37"/>
      <c r="I216" s="37"/>
      <c r="J216" s="37"/>
      <c r="K216" s="78"/>
      <c r="L216" s="37"/>
      <c r="M216" s="130"/>
      <c r="N216" s="202"/>
      <c r="O216" s="202"/>
      <c r="P216" s="191"/>
      <c r="Q216" s="191"/>
    </row>
    <row r="217" spans="1:17" s="33" customFormat="1" ht="54.75" customHeight="1" x14ac:dyDescent="0.25">
      <c r="A217" s="98"/>
      <c r="B217" s="278" t="s">
        <v>29</v>
      </c>
      <c r="C217" s="2" t="s">
        <v>332</v>
      </c>
      <c r="D217" s="158">
        <v>206.3</v>
      </c>
      <c r="E217" s="43" t="s">
        <v>210</v>
      </c>
      <c r="F217" s="3" t="s">
        <v>32</v>
      </c>
      <c r="G217" s="4"/>
      <c r="H217" s="37"/>
      <c r="I217" s="37"/>
      <c r="J217" s="37"/>
      <c r="K217" s="78"/>
      <c r="L217" s="37"/>
      <c r="M217" s="130"/>
      <c r="N217" s="202"/>
      <c r="O217" s="202"/>
      <c r="P217" s="191"/>
      <c r="Q217" s="191"/>
    </row>
    <row r="218" spans="1:17" s="33" customFormat="1" ht="43.5" customHeight="1" x14ac:dyDescent="0.25">
      <c r="A218" s="98"/>
      <c r="B218" s="278" t="s">
        <v>29</v>
      </c>
      <c r="C218" s="2" t="s">
        <v>332</v>
      </c>
      <c r="D218" s="158">
        <v>206.4</v>
      </c>
      <c r="E218" s="43" t="s">
        <v>148</v>
      </c>
      <c r="F218" s="3" t="s">
        <v>32</v>
      </c>
      <c r="G218" s="4"/>
      <c r="H218" s="37"/>
      <c r="I218" s="37"/>
      <c r="J218" s="37"/>
      <c r="K218" s="78"/>
      <c r="L218" s="37"/>
      <c r="M218" s="130"/>
      <c r="N218" s="202"/>
      <c r="O218" s="202"/>
      <c r="P218" s="191"/>
      <c r="Q218" s="191"/>
    </row>
    <row r="219" spans="1:17" ht="73.5" customHeight="1" x14ac:dyDescent="0.25">
      <c r="A219" s="98"/>
      <c r="B219" s="251" t="s">
        <v>29</v>
      </c>
      <c r="C219" s="2" t="s">
        <v>203</v>
      </c>
      <c r="D219" s="158">
        <v>207</v>
      </c>
      <c r="E219" s="3" t="s">
        <v>149</v>
      </c>
      <c r="F219" s="3" t="s">
        <v>35</v>
      </c>
      <c r="G219" s="4"/>
      <c r="H219" s="37"/>
      <c r="I219" s="37"/>
      <c r="J219" s="37"/>
      <c r="K219" s="78"/>
      <c r="L219" s="37"/>
      <c r="M219" s="130"/>
    </row>
    <row r="220" spans="1:17" ht="127.5" customHeight="1" x14ac:dyDescent="0.25">
      <c r="A220" s="98"/>
      <c r="B220" s="251" t="s">
        <v>29</v>
      </c>
      <c r="C220" s="2" t="s">
        <v>394</v>
      </c>
      <c r="D220" s="158">
        <v>208</v>
      </c>
      <c r="E220" s="16" t="s">
        <v>37</v>
      </c>
      <c r="F220" s="3" t="s">
        <v>38</v>
      </c>
      <c r="G220" s="4"/>
      <c r="H220" s="37"/>
      <c r="I220" s="37"/>
      <c r="J220" s="37"/>
      <c r="K220" s="78"/>
      <c r="L220" s="37"/>
      <c r="M220" s="130"/>
    </row>
    <row r="221" spans="1:17" ht="18.75" x14ac:dyDescent="0.25">
      <c r="A221" s="132"/>
      <c r="B221" s="277" t="s">
        <v>295</v>
      </c>
      <c r="C221" s="11"/>
      <c r="D221" s="157">
        <v>300</v>
      </c>
      <c r="E221" s="14" t="s">
        <v>39</v>
      </c>
      <c r="F221" s="6"/>
      <c r="G221" s="6"/>
      <c r="H221" s="38"/>
      <c r="I221" s="38"/>
      <c r="J221" s="38"/>
      <c r="K221" s="77"/>
      <c r="L221" s="38"/>
      <c r="M221" s="129"/>
    </row>
    <row r="222" spans="1:17" ht="82.5" customHeight="1" x14ac:dyDescent="0.25">
      <c r="A222" s="98"/>
      <c r="B222" s="251" t="s">
        <v>0</v>
      </c>
      <c r="C222" s="2" t="s">
        <v>333</v>
      </c>
      <c r="D222" s="158">
        <v>301</v>
      </c>
      <c r="E222" s="21" t="s">
        <v>40</v>
      </c>
      <c r="F222" s="6"/>
      <c r="G222" s="6"/>
      <c r="H222" s="38"/>
      <c r="I222" s="38"/>
      <c r="J222" s="38"/>
      <c r="K222" s="77"/>
      <c r="L222" s="38"/>
      <c r="M222" s="129"/>
    </row>
    <row r="223" spans="1:17" ht="49.5" x14ac:dyDescent="0.25">
      <c r="A223" s="98"/>
      <c r="B223" s="251" t="s">
        <v>0</v>
      </c>
      <c r="C223" s="2" t="s">
        <v>333</v>
      </c>
      <c r="D223" s="158">
        <v>302</v>
      </c>
      <c r="E223" s="3" t="s">
        <v>248</v>
      </c>
      <c r="F223" s="16" t="s">
        <v>41</v>
      </c>
      <c r="G223" s="4"/>
      <c r="H223" s="37"/>
      <c r="I223" s="37"/>
      <c r="J223" s="37"/>
      <c r="K223" s="78"/>
      <c r="L223" s="37"/>
      <c r="M223" s="130"/>
    </row>
    <row r="224" spans="1:17" ht="89.25" customHeight="1" x14ac:dyDescent="0.25">
      <c r="A224" s="98"/>
      <c r="B224" s="251" t="s">
        <v>0</v>
      </c>
      <c r="C224" s="2" t="s">
        <v>333</v>
      </c>
      <c r="D224" s="158">
        <v>303</v>
      </c>
      <c r="E224" s="3" t="s">
        <v>249</v>
      </c>
      <c r="F224" s="16" t="s">
        <v>42</v>
      </c>
      <c r="G224" s="4"/>
      <c r="H224" s="37"/>
      <c r="I224" s="74"/>
      <c r="J224" s="74"/>
      <c r="K224" s="78"/>
      <c r="L224" s="37"/>
      <c r="M224" s="130"/>
    </row>
    <row r="225" spans="1:17" ht="81" customHeight="1" x14ac:dyDescent="0.25">
      <c r="A225" s="98"/>
      <c r="B225" s="251" t="s">
        <v>0</v>
      </c>
      <c r="C225" s="2" t="s">
        <v>333</v>
      </c>
      <c r="D225" s="158">
        <v>304</v>
      </c>
      <c r="E225" s="3" t="s">
        <v>250</v>
      </c>
      <c r="F225" s="16" t="s">
        <v>211</v>
      </c>
      <c r="G225" s="4"/>
      <c r="H225" s="37"/>
      <c r="I225" s="37"/>
      <c r="J225" s="37"/>
      <c r="K225" s="78"/>
      <c r="L225" s="37"/>
      <c r="M225" s="130"/>
    </row>
    <row r="226" spans="1:17" s="33" customFormat="1" ht="100.5" customHeight="1" x14ac:dyDescent="0.25">
      <c r="A226" s="98"/>
      <c r="B226" s="251" t="s">
        <v>0</v>
      </c>
      <c r="C226" s="2" t="s">
        <v>333</v>
      </c>
      <c r="D226" s="158">
        <v>304.10000000000002</v>
      </c>
      <c r="E226" s="3" t="s">
        <v>331</v>
      </c>
      <c r="F226" s="16" t="s">
        <v>212</v>
      </c>
      <c r="G226" s="4"/>
      <c r="H226" s="37"/>
      <c r="I226" s="37"/>
      <c r="J226" s="37"/>
      <c r="K226" s="78"/>
      <c r="L226" s="37"/>
      <c r="M226" s="130"/>
      <c r="N226" s="202"/>
      <c r="O226" s="202"/>
      <c r="P226" s="191"/>
      <c r="Q226" s="191"/>
    </row>
    <row r="227" spans="1:17" ht="131.25" customHeight="1" x14ac:dyDescent="0.25">
      <c r="A227" s="98"/>
      <c r="B227" s="251" t="s">
        <v>0</v>
      </c>
      <c r="C227" s="2" t="s">
        <v>333</v>
      </c>
      <c r="D227" s="158">
        <v>305</v>
      </c>
      <c r="E227" s="252" t="s">
        <v>251</v>
      </c>
      <c r="F227" s="16" t="s">
        <v>44</v>
      </c>
      <c r="G227" s="4"/>
      <c r="H227" s="37"/>
      <c r="I227" s="37"/>
      <c r="J227" s="37"/>
      <c r="K227" s="78"/>
      <c r="L227" s="37"/>
      <c r="M227" s="130"/>
    </row>
    <row r="228" spans="1:17" ht="189.75" customHeight="1" x14ac:dyDescent="0.25">
      <c r="A228" s="98"/>
      <c r="B228" s="251" t="s">
        <v>0</v>
      </c>
      <c r="C228" s="2" t="s">
        <v>333</v>
      </c>
      <c r="D228" s="158">
        <v>306</v>
      </c>
      <c r="E228" s="3" t="s">
        <v>335</v>
      </c>
      <c r="F228" s="16" t="s">
        <v>45</v>
      </c>
      <c r="G228" s="4"/>
      <c r="H228" s="37"/>
      <c r="I228" s="37"/>
      <c r="J228" s="37"/>
      <c r="K228" s="78"/>
      <c r="L228" s="37"/>
      <c r="M228" s="130"/>
    </row>
    <row r="229" spans="1:17" ht="82.5" x14ac:dyDescent="0.25">
      <c r="A229" s="98"/>
      <c r="B229" s="251" t="s">
        <v>0</v>
      </c>
      <c r="C229" s="2" t="s">
        <v>333</v>
      </c>
      <c r="D229" s="158">
        <v>307</v>
      </c>
      <c r="E229" s="3" t="s">
        <v>150</v>
      </c>
      <c r="F229" s="16" t="s">
        <v>420</v>
      </c>
      <c r="G229" s="4"/>
      <c r="H229" s="37"/>
      <c r="I229" s="37"/>
      <c r="J229" s="37"/>
      <c r="K229" s="78"/>
      <c r="L229" s="37"/>
      <c r="M229" s="130"/>
    </row>
    <row r="230" spans="1:17" ht="34.5" customHeight="1" x14ac:dyDescent="0.25">
      <c r="A230" s="98"/>
      <c r="B230" s="251" t="s">
        <v>0</v>
      </c>
      <c r="C230" s="2" t="s">
        <v>333</v>
      </c>
      <c r="D230" s="158">
        <v>308</v>
      </c>
      <c r="E230" s="42" t="s">
        <v>151</v>
      </c>
      <c r="F230" s="5"/>
      <c r="G230" s="4"/>
      <c r="H230" s="38"/>
      <c r="I230" s="38"/>
      <c r="J230" s="38"/>
      <c r="K230" s="78"/>
      <c r="L230" s="37"/>
      <c r="M230" s="130"/>
    </row>
    <row r="231" spans="1:17" ht="48" x14ac:dyDescent="0.25">
      <c r="A231" s="98"/>
      <c r="B231" s="251" t="s">
        <v>0</v>
      </c>
      <c r="C231" s="2" t="s">
        <v>333</v>
      </c>
      <c r="D231" s="257">
        <v>308.10000000000002</v>
      </c>
      <c r="E231" s="17" t="s">
        <v>152</v>
      </c>
      <c r="F231" s="5"/>
      <c r="G231" s="4"/>
      <c r="H231" s="38"/>
      <c r="I231" s="38"/>
      <c r="J231" s="38"/>
      <c r="K231" s="78"/>
      <c r="L231" s="37"/>
      <c r="M231" s="130"/>
    </row>
    <row r="232" spans="1:17" ht="48" x14ac:dyDescent="0.25">
      <c r="A232" s="98"/>
      <c r="B232" s="251" t="s">
        <v>0</v>
      </c>
      <c r="C232" s="2" t="s">
        <v>333</v>
      </c>
      <c r="D232" s="158">
        <v>308.2</v>
      </c>
      <c r="E232" s="17" t="s">
        <v>153</v>
      </c>
      <c r="F232" s="5"/>
      <c r="G232" s="4"/>
      <c r="H232" s="38"/>
      <c r="I232" s="38"/>
      <c r="J232" s="38"/>
      <c r="K232" s="78"/>
      <c r="L232" s="37"/>
      <c r="M232" s="130"/>
    </row>
    <row r="233" spans="1:17" ht="64.5" x14ac:dyDescent="0.25">
      <c r="A233" s="98"/>
      <c r="B233" s="251" t="s">
        <v>0</v>
      </c>
      <c r="C233" s="2" t="s">
        <v>333</v>
      </c>
      <c r="D233" s="158">
        <v>308.3</v>
      </c>
      <c r="E233" s="17" t="s">
        <v>154</v>
      </c>
      <c r="F233" s="5"/>
      <c r="G233" s="4"/>
      <c r="H233" s="38"/>
      <c r="I233" s="38"/>
      <c r="J233" s="38"/>
      <c r="K233" s="78"/>
      <c r="L233" s="37"/>
      <c r="M233" s="130"/>
    </row>
    <row r="234" spans="1:17" ht="48" x14ac:dyDescent="0.25">
      <c r="A234" s="98"/>
      <c r="B234" s="251" t="s">
        <v>0</v>
      </c>
      <c r="C234" s="2" t="s">
        <v>333</v>
      </c>
      <c r="D234" s="158">
        <v>308.39999999999998</v>
      </c>
      <c r="E234" s="17" t="s">
        <v>155</v>
      </c>
      <c r="F234" s="5"/>
      <c r="G234" s="4"/>
      <c r="H234" s="38"/>
      <c r="I234" s="38"/>
      <c r="J234" s="38"/>
      <c r="K234" s="78"/>
      <c r="L234" s="37"/>
      <c r="M234" s="130"/>
    </row>
    <row r="235" spans="1:17" ht="18.75" x14ac:dyDescent="0.25">
      <c r="A235" s="132"/>
      <c r="B235" s="276" t="s">
        <v>296</v>
      </c>
      <c r="C235" s="14"/>
      <c r="D235" s="156">
        <v>400</v>
      </c>
      <c r="E235" s="12" t="s">
        <v>112</v>
      </c>
      <c r="F235" s="15"/>
      <c r="G235" s="6"/>
      <c r="H235" s="38"/>
      <c r="I235" s="38"/>
      <c r="J235" s="38"/>
      <c r="K235" s="77"/>
      <c r="L235" s="38"/>
      <c r="M235" s="129"/>
    </row>
    <row r="236" spans="1:17" ht="45" x14ac:dyDescent="0.25">
      <c r="A236" s="98"/>
      <c r="B236" s="279" t="s">
        <v>48</v>
      </c>
      <c r="C236" s="9" t="s">
        <v>165</v>
      </c>
      <c r="D236" s="158">
        <v>401</v>
      </c>
      <c r="E236" s="10" t="s">
        <v>167</v>
      </c>
      <c r="F236" s="6"/>
      <c r="G236" s="6"/>
      <c r="H236" s="38"/>
      <c r="I236" s="38"/>
      <c r="J236" s="38"/>
      <c r="K236" s="77"/>
      <c r="L236" s="6"/>
      <c r="M236" s="129"/>
    </row>
    <row r="237" spans="1:17" ht="81" customHeight="1" x14ac:dyDescent="0.25">
      <c r="A237" s="98"/>
      <c r="B237" s="279" t="s">
        <v>48</v>
      </c>
      <c r="C237" s="9" t="s">
        <v>165</v>
      </c>
      <c r="D237" s="158">
        <v>402</v>
      </c>
      <c r="E237" s="16" t="s">
        <v>168</v>
      </c>
      <c r="F237" s="16" t="s">
        <v>342</v>
      </c>
      <c r="G237" s="4"/>
      <c r="H237" s="37"/>
      <c r="I237" s="37"/>
      <c r="J237" s="37"/>
      <c r="K237" s="78"/>
      <c r="L237" s="37"/>
      <c r="M237" s="130"/>
    </row>
    <row r="238" spans="1:17" ht="52.5" customHeight="1" x14ac:dyDescent="0.25">
      <c r="A238" s="98"/>
      <c r="B238" s="279" t="s">
        <v>48</v>
      </c>
      <c r="C238" s="9" t="s">
        <v>165</v>
      </c>
      <c r="D238" s="158">
        <v>403</v>
      </c>
      <c r="E238" s="3" t="s">
        <v>117</v>
      </c>
      <c r="F238" s="3" t="s">
        <v>118</v>
      </c>
      <c r="G238" s="4"/>
      <c r="H238" s="37"/>
      <c r="I238" s="37"/>
      <c r="J238" s="37"/>
      <c r="K238" s="78"/>
      <c r="L238" s="37"/>
      <c r="M238" s="130"/>
    </row>
    <row r="239" spans="1:17" ht="54.6" customHeight="1" x14ac:dyDescent="0.25">
      <c r="A239" s="98"/>
      <c r="B239" s="279" t="s">
        <v>48</v>
      </c>
      <c r="C239" s="9" t="s">
        <v>165</v>
      </c>
      <c r="D239" s="158">
        <v>404</v>
      </c>
      <c r="E239" s="44" t="s">
        <v>166</v>
      </c>
      <c r="F239" s="6"/>
      <c r="G239" s="6"/>
      <c r="H239" s="6"/>
      <c r="I239" s="6"/>
      <c r="J239" s="6"/>
      <c r="K239" s="6"/>
      <c r="L239" s="6"/>
      <c r="M239" s="131"/>
    </row>
    <row r="240" spans="1:17" ht="87" customHeight="1" x14ac:dyDescent="0.25">
      <c r="A240" s="98"/>
      <c r="B240" s="279" t="s">
        <v>48</v>
      </c>
      <c r="C240" s="9" t="s">
        <v>165</v>
      </c>
      <c r="D240" s="158">
        <v>404.1</v>
      </c>
      <c r="E240" s="19" t="s">
        <v>113</v>
      </c>
      <c r="F240" s="3" t="s">
        <v>114</v>
      </c>
      <c r="G240" s="4"/>
      <c r="H240" s="37"/>
      <c r="I240" s="37"/>
      <c r="J240" s="37"/>
      <c r="K240" s="78"/>
      <c r="L240" s="37"/>
      <c r="M240" s="130"/>
    </row>
    <row r="241" spans="1:17" ht="143.25" customHeight="1" x14ac:dyDescent="0.25">
      <c r="A241" s="98"/>
      <c r="B241" s="279" t="s">
        <v>48</v>
      </c>
      <c r="C241" s="9" t="s">
        <v>196</v>
      </c>
      <c r="D241" s="158">
        <v>404.2</v>
      </c>
      <c r="E241" s="19" t="s">
        <v>115</v>
      </c>
      <c r="F241" s="3" t="s">
        <v>116</v>
      </c>
      <c r="G241" s="4"/>
      <c r="H241" s="37"/>
      <c r="I241" s="37"/>
      <c r="J241" s="37"/>
      <c r="K241" s="78"/>
      <c r="L241" s="37"/>
      <c r="M241" s="130"/>
    </row>
    <row r="242" spans="1:17" ht="66" x14ac:dyDescent="0.25">
      <c r="A242" s="98"/>
      <c r="B242" s="279" t="s">
        <v>48</v>
      </c>
      <c r="C242" s="9" t="s">
        <v>165</v>
      </c>
      <c r="D242" s="158">
        <v>405</v>
      </c>
      <c r="E242" s="3" t="s">
        <v>348</v>
      </c>
      <c r="F242" s="3" t="s">
        <v>119</v>
      </c>
      <c r="G242" s="4"/>
      <c r="H242" s="37"/>
      <c r="I242" s="37"/>
      <c r="J242" s="37"/>
      <c r="K242" s="78"/>
      <c r="L242" s="37"/>
      <c r="M242" s="130"/>
    </row>
    <row r="243" spans="1:17" ht="225" customHeight="1" x14ac:dyDescent="0.25">
      <c r="A243" s="98"/>
      <c r="B243" s="279" t="s">
        <v>48</v>
      </c>
      <c r="C243" s="9" t="s">
        <v>165</v>
      </c>
      <c r="D243" s="158">
        <v>406</v>
      </c>
      <c r="E243" s="16" t="s">
        <v>353</v>
      </c>
      <c r="F243" s="16" t="s">
        <v>421</v>
      </c>
      <c r="G243" s="5"/>
      <c r="H243" s="37"/>
      <c r="I243" s="37"/>
      <c r="J243" s="37"/>
      <c r="K243" s="78"/>
      <c r="L243" s="37"/>
      <c r="M243" s="130"/>
    </row>
    <row r="244" spans="1:17" ht="74.25" customHeight="1" x14ac:dyDescent="0.25">
      <c r="A244" s="98"/>
      <c r="B244" s="279" t="s">
        <v>48</v>
      </c>
      <c r="C244" s="9" t="s">
        <v>165</v>
      </c>
      <c r="D244" s="158">
        <v>407</v>
      </c>
      <c r="E244" s="3" t="s">
        <v>358</v>
      </c>
      <c r="F244" s="16" t="s">
        <v>62</v>
      </c>
      <c r="G244" s="5"/>
      <c r="H244" s="37"/>
      <c r="I244" s="37"/>
      <c r="J244" s="37"/>
      <c r="K244" s="78"/>
      <c r="L244" s="37"/>
      <c r="M244" s="130"/>
    </row>
    <row r="245" spans="1:17" ht="165.75" customHeight="1" x14ac:dyDescent="0.25">
      <c r="A245" s="98"/>
      <c r="B245" s="279" t="s">
        <v>48</v>
      </c>
      <c r="C245" s="9" t="s">
        <v>112</v>
      </c>
      <c r="D245" s="158">
        <v>408</v>
      </c>
      <c r="E245" s="3" t="s">
        <v>83</v>
      </c>
      <c r="F245" s="3" t="s">
        <v>87</v>
      </c>
      <c r="G245" s="4"/>
      <c r="H245" s="37"/>
      <c r="I245" s="37"/>
      <c r="J245" s="37"/>
      <c r="K245" s="78"/>
      <c r="L245" s="37"/>
      <c r="M245" s="130"/>
    </row>
    <row r="246" spans="1:17" s="33" customFormat="1" ht="56.25" x14ac:dyDescent="0.25">
      <c r="A246" s="132"/>
      <c r="B246" s="276" t="s">
        <v>297</v>
      </c>
      <c r="C246" s="14"/>
      <c r="D246" s="156">
        <v>500</v>
      </c>
      <c r="E246" s="12" t="s">
        <v>252</v>
      </c>
      <c r="F246" s="178" t="s">
        <v>219</v>
      </c>
      <c r="G246" s="179"/>
      <c r="H246" s="179"/>
      <c r="I246" s="179"/>
      <c r="J246" s="180"/>
      <c r="K246" s="77"/>
      <c r="L246" s="38"/>
      <c r="M246" s="129"/>
      <c r="N246" s="202"/>
      <c r="O246" s="202"/>
      <c r="P246" s="191"/>
      <c r="Q246" s="191"/>
    </row>
    <row r="247" spans="1:17" s="33" customFormat="1" ht="61.5" customHeight="1" x14ac:dyDescent="0.25">
      <c r="A247" s="98"/>
      <c r="B247" s="280" t="s">
        <v>10</v>
      </c>
      <c r="C247" s="189" t="str">
        <f t="shared" ref="C247:C257" si="0">+$F$246</f>
        <v xml:space="preserve">Angiv område </v>
      </c>
      <c r="D247" s="158">
        <v>501</v>
      </c>
      <c r="E247" s="10" t="s">
        <v>349</v>
      </c>
      <c r="F247" s="6"/>
      <c r="G247" s="6"/>
      <c r="H247" s="38"/>
      <c r="I247" s="38"/>
      <c r="J247" s="38"/>
      <c r="K247" s="77"/>
      <c r="L247" s="6"/>
      <c r="M247" s="129"/>
      <c r="N247" s="202"/>
      <c r="O247" s="202"/>
      <c r="P247" s="191"/>
      <c r="Q247" s="191"/>
    </row>
    <row r="248" spans="1:17" s="33" customFormat="1" ht="49.5" customHeight="1" x14ac:dyDescent="0.25">
      <c r="A248" s="98"/>
      <c r="B248" s="280" t="s">
        <v>10</v>
      </c>
      <c r="C248" s="189" t="str">
        <f t="shared" si="0"/>
        <v xml:space="preserve">Angiv område </v>
      </c>
      <c r="D248" s="158">
        <v>502</v>
      </c>
      <c r="E248" s="163" t="s">
        <v>253</v>
      </c>
      <c r="F248" s="3" t="s">
        <v>13</v>
      </c>
      <c r="G248" s="5" t="s">
        <v>87</v>
      </c>
      <c r="H248" s="6"/>
      <c r="I248" s="6"/>
      <c r="J248" s="6"/>
      <c r="K248" s="5"/>
      <c r="L248" s="5"/>
      <c r="M248" s="78"/>
      <c r="N248" s="202"/>
      <c r="O248" s="202"/>
      <c r="P248" s="191"/>
      <c r="Q248" s="191"/>
    </row>
    <row r="249" spans="1:17" s="33" customFormat="1" ht="56.25" customHeight="1" x14ac:dyDescent="0.25">
      <c r="A249" s="98"/>
      <c r="B249" s="280" t="s">
        <v>10</v>
      </c>
      <c r="C249" s="189" t="str">
        <f t="shared" si="0"/>
        <v xml:space="preserve">Angiv område </v>
      </c>
      <c r="D249" s="158">
        <v>503</v>
      </c>
      <c r="E249" s="16" t="s">
        <v>168</v>
      </c>
      <c r="F249" s="16" t="s">
        <v>342</v>
      </c>
      <c r="G249" s="4"/>
      <c r="H249" s="37"/>
      <c r="I249" s="37"/>
      <c r="J249" s="37"/>
      <c r="K249" s="78"/>
      <c r="L249" s="37"/>
      <c r="M249" s="130"/>
      <c r="N249" s="202"/>
      <c r="O249" s="202"/>
      <c r="P249" s="191"/>
      <c r="Q249" s="191"/>
    </row>
    <row r="250" spans="1:17" s="33" customFormat="1" ht="59.25" customHeight="1" x14ac:dyDescent="0.25">
      <c r="A250" s="98"/>
      <c r="B250" s="280" t="s">
        <v>10</v>
      </c>
      <c r="C250" s="189" t="str">
        <f t="shared" si="0"/>
        <v xml:space="preserve">Angiv område </v>
      </c>
      <c r="D250" s="158">
        <v>504</v>
      </c>
      <c r="E250" s="3" t="s">
        <v>117</v>
      </c>
      <c r="F250" s="3" t="s">
        <v>118</v>
      </c>
      <c r="G250" s="4"/>
      <c r="H250" s="37"/>
      <c r="I250" s="37"/>
      <c r="J250" s="37"/>
      <c r="K250" s="78"/>
      <c r="L250" s="37"/>
      <c r="M250" s="130"/>
      <c r="N250" s="202"/>
      <c r="O250" s="202"/>
      <c r="P250" s="191"/>
      <c r="Q250" s="191"/>
    </row>
    <row r="251" spans="1:17" s="33" customFormat="1" ht="54.6" customHeight="1" x14ac:dyDescent="0.25">
      <c r="A251" s="98"/>
      <c r="B251" s="280" t="s">
        <v>10</v>
      </c>
      <c r="C251" s="189" t="str">
        <f t="shared" si="0"/>
        <v xml:space="preserve">Angiv område </v>
      </c>
      <c r="D251" s="158">
        <v>505</v>
      </c>
      <c r="E251" s="44" t="s">
        <v>166</v>
      </c>
      <c r="F251" s="6"/>
      <c r="G251" s="6"/>
      <c r="H251" s="6"/>
      <c r="I251" s="6"/>
      <c r="J251" s="6"/>
      <c r="K251" s="6"/>
      <c r="L251" s="6"/>
      <c r="M251" s="131"/>
      <c r="N251" s="202"/>
      <c r="O251" s="202"/>
      <c r="P251" s="191"/>
      <c r="Q251" s="191"/>
    </row>
    <row r="252" spans="1:17" s="33" customFormat="1" ht="73.5" customHeight="1" x14ac:dyDescent="0.25">
      <c r="A252" s="98"/>
      <c r="B252" s="280" t="s">
        <v>10</v>
      </c>
      <c r="C252" s="189" t="str">
        <f t="shared" si="0"/>
        <v xml:space="preserve">Angiv område </v>
      </c>
      <c r="D252" s="158">
        <v>506</v>
      </c>
      <c r="E252" s="19" t="s">
        <v>113</v>
      </c>
      <c r="F252" s="3" t="s">
        <v>114</v>
      </c>
      <c r="G252" s="4"/>
      <c r="H252" s="37"/>
      <c r="I252" s="37"/>
      <c r="J252" s="37"/>
      <c r="K252" s="78"/>
      <c r="L252" s="37"/>
      <c r="M252" s="130"/>
      <c r="N252" s="202"/>
      <c r="O252" s="202"/>
      <c r="P252" s="191"/>
      <c r="Q252" s="191"/>
    </row>
    <row r="253" spans="1:17" s="33" customFormat="1" ht="122.25" customHeight="1" x14ac:dyDescent="0.25">
      <c r="A253" s="98"/>
      <c r="B253" s="280" t="s">
        <v>10</v>
      </c>
      <c r="C253" s="189" t="str">
        <f t="shared" si="0"/>
        <v xml:space="preserve">Angiv område </v>
      </c>
      <c r="D253" s="158">
        <v>506.1</v>
      </c>
      <c r="E253" s="19" t="s">
        <v>115</v>
      </c>
      <c r="F253" s="3" t="s">
        <v>116</v>
      </c>
      <c r="G253" s="4"/>
      <c r="H253" s="37"/>
      <c r="I253" s="37"/>
      <c r="J253" s="37"/>
      <c r="K253" s="78"/>
      <c r="L253" s="37"/>
      <c r="M253" s="130"/>
      <c r="N253" s="202"/>
      <c r="O253" s="202"/>
      <c r="P253" s="191"/>
      <c r="Q253" s="191"/>
    </row>
    <row r="254" spans="1:17" s="33" customFormat="1" ht="66" x14ac:dyDescent="0.25">
      <c r="A254" s="98"/>
      <c r="B254" s="280" t="s">
        <v>10</v>
      </c>
      <c r="C254" s="189" t="str">
        <f t="shared" si="0"/>
        <v xml:space="preserve">Angiv område </v>
      </c>
      <c r="D254" s="158">
        <v>507</v>
      </c>
      <c r="E254" s="3" t="s">
        <v>214</v>
      </c>
      <c r="F254" s="3" t="s">
        <v>119</v>
      </c>
      <c r="G254" s="4"/>
      <c r="H254" s="37"/>
      <c r="I254" s="37"/>
      <c r="J254" s="37"/>
      <c r="K254" s="78"/>
      <c r="L254" s="37"/>
      <c r="M254" s="130"/>
      <c r="N254" s="202"/>
      <c r="O254" s="202"/>
      <c r="P254" s="191"/>
      <c r="Q254" s="191"/>
    </row>
    <row r="255" spans="1:17" s="33" customFormat="1" ht="214.5" customHeight="1" x14ac:dyDescent="0.25">
      <c r="A255" s="98"/>
      <c r="B255" s="280" t="s">
        <v>10</v>
      </c>
      <c r="C255" s="189" t="str">
        <f t="shared" si="0"/>
        <v xml:space="preserve">Angiv område </v>
      </c>
      <c r="D255" s="158">
        <v>508</v>
      </c>
      <c r="E255" s="16" t="s">
        <v>347</v>
      </c>
      <c r="F255" s="16" t="s">
        <v>343</v>
      </c>
      <c r="G255" s="5"/>
      <c r="H255" s="37"/>
      <c r="I255" s="37"/>
      <c r="J255" s="37"/>
      <c r="K255" s="78"/>
      <c r="L255" s="37"/>
      <c r="M255" s="130"/>
      <c r="N255" s="202"/>
      <c r="O255" s="202"/>
      <c r="P255" s="191"/>
      <c r="Q255" s="191"/>
    </row>
    <row r="256" spans="1:17" s="202" customFormat="1" ht="74.25" customHeight="1" x14ac:dyDescent="0.25">
      <c r="A256" s="98"/>
      <c r="B256" s="280" t="s">
        <v>10</v>
      </c>
      <c r="C256" s="189" t="str">
        <f t="shared" si="0"/>
        <v xml:space="preserve">Angiv område </v>
      </c>
      <c r="D256" s="158">
        <v>509</v>
      </c>
      <c r="E256" s="3" t="s">
        <v>358</v>
      </c>
      <c r="F256" s="16" t="s">
        <v>62</v>
      </c>
      <c r="G256" s="5"/>
      <c r="H256" s="37"/>
      <c r="I256" s="37"/>
      <c r="J256" s="37"/>
      <c r="K256" s="78"/>
      <c r="L256" s="37"/>
      <c r="M256" s="130"/>
      <c r="P256" s="191"/>
      <c r="Q256" s="191"/>
    </row>
    <row r="257" spans="1:17" s="33" customFormat="1" ht="165" x14ac:dyDescent="0.25">
      <c r="A257" s="98"/>
      <c r="B257" s="280" t="s">
        <v>10</v>
      </c>
      <c r="C257" s="189" t="str">
        <f t="shared" si="0"/>
        <v xml:space="preserve">Angiv område </v>
      </c>
      <c r="D257" s="158">
        <v>510</v>
      </c>
      <c r="E257" s="3" t="s">
        <v>83</v>
      </c>
      <c r="F257" s="3" t="s">
        <v>87</v>
      </c>
      <c r="G257" s="4"/>
      <c r="H257" s="37"/>
      <c r="I257" s="37"/>
      <c r="J257" s="37"/>
      <c r="K257" s="78"/>
      <c r="L257" s="37"/>
      <c r="M257" s="130"/>
      <c r="N257" s="202"/>
      <c r="O257" s="202"/>
      <c r="P257" s="191"/>
      <c r="Q257" s="191"/>
    </row>
    <row r="258" spans="1:17" s="33" customFormat="1" ht="56.25" x14ac:dyDescent="0.25">
      <c r="A258" s="132"/>
      <c r="B258" s="276" t="s">
        <v>298</v>
      </c>
      <c r="C258" s="14"/>
      <c r="D258" s="156">
        <v>600</v>
      </c>
      <c r="E258" s="12" t="s">
        <v>254</v>
      </c>
      <c r="F258" s="178" t="s">
        <v>219</v>
      </c>
      <c r="G258" s="179"/>
      <c r="H258" s="179"/>
      <c r="I258" s="179"/>
      <c r="J258" s="180"/>
      <c r="K258" s="77"/>
      <c r="L258" s="38"/>
      <c r="M258" s="129"/>
      <c r="N258" s="202"/>
      <c r="O258" s="202"/>
      <c r="P258" s="191"/>
      <c r="Q258" s="191"/>
    </row>
    <row r="259" spans="1:17" s="33" customFormat="1" ht="62.25" customHeight="1" x14ac:dyDescent="0.25">
      <c r="A259" s="98"/>
      <c r="B259" s="280" t="s">
        <v>50</v>
      </c>
      <c r="C259" s="189" t="str">
        <f t="shared" ref="C259:C269" si="1">+$F$258</f>
        <v xml:space="preserve">Angiv område </v>
      </c>
      <c r="D259" s="158">
        <v>601</v>
      </c>
      <c r="E259" s="10" t="s">
        <v>349</v>
      </c>
      <c r="F259" s="6"/>
      <c r="G259" s="6"/>
      <c r="H259" s="38"/>
      <c r="I259" s="38"/>
      <c r="J259" s="38"/>
      <c r="K259" s="77"/>
      <c r="L259" s="6"/>
      <c r="M259" s="129"/>
      <c r="N259" s="202"/>
      <c r="O259" s="202"/>
      <c r="P259" s="191"/>
      <c r="Q259" s="191"/>
    </row>
    <row r="260" spans="1:17" s="33" customFormat="1" ht="49.5" customHeight="1" x14ac:dyDescent="0.25">
      <c r="A260" s="98"/>
      <c r="B260" s="280" t="s">
        <v>50</v>
      </c>
      <c r="C260" s="189" t="str">
        <f t="shared" si="1"/>
        <v xml:space="preserve">Angiv område </v>
      </c>
      <c r="D260" s="158">
        <v>602</v>
      </c>
      <c r="E260" s="163" t="s">
        <v>223</v>
      </c>
      <c r="F260" s="3" t="s">
        <v>13</v>
      </c>
      <c r="G260" s="5" t="s">
        <v>87</v>
      </c>
      <c r="H260" s="6"/>
      <c r="I260" s="6"/>
      <c r="J260" s="6"/>
      <c r="K260" s="5"/>
      <c r="L260" s="5"/>
      <c r="M260" s="78"/>
      <c r="N260" s="202"/>
      <c r="O260" s="202"/>
      <c r="P260" s="191"/>
      <c r="Q260" s="191"/>
    </row>
    <row r="261" spans="1:17" s="33" customFormat="1" ht="56.25" customHeight="1" x14ac:dyDescent="0.25">
      <c r="A261" s="98"/>
      <c r="B261" s="280" t="s">
        <v>50</v>
      </c>
      <c r="C261" s="189" t="str">
        <f t="shared" si="1"/>
        <v xml:space="preserve">Angiv område </v>
      </c>
      <c r="D261" s="158">
        <v>603</v>
      </c>
      <c r="E261" s="16" t="s">
        <v>168</v>
      </c>
      <c r="F261" s="16" t="s">
        <v>342</v>
      </c>
      <c r="G261" s="4"/>
      <c r="H261" s="37"/>
      <c r="I261" s="37"/>
      <c r="J261" s="37"/>
      <c r="K261" s="78"/>
      <c r="L261" s="37"/>
      <c r="M261" s="130"/>
      <c r="N261" s="202"/>
      <c r="O261" s="202"/>
      <c r="P261" s="191"/>
      <c r="Q261" s="191"/>
    </row>
    <row r="262" spans="1:17" s="33" customFormat="1" ht="59.25" customHeight="1" x14ac:dyDescent="0.25">
      <c r="A262" s="98"/>
      <c r="B262" s="280" t="s">
        <v>50</v>
      </c>
      <c r="C262" s="189" t="str">
        <f t="shared" si="1"/>
        <v xml:space="preserve">Angiv område </v>
      </c>
      <c r="D262" s="158">
        <v>604</v>
      </c>
      <c r="E262" s="3" t="s">
        <v>117</v>
      </c>
      <c r="F262" s="3" t="s">
        <v>118</v>
      </c>
      <c r="G262" s="4"/>
      <c r="H262" s="37"/>
      <c r="I262" s="37"/>
      <c r="J262" s="37"/>
      <c r="K262" s="78"/>
      <c r="L262" s="37"/>
      <c r="M262" s="130"/>
      <c r="N262" s="202"/>
      <c r="O262" s="202"/>
      <c r="P262" s="191"/>
      <c r="Q262" s="191"/>
    </row>
    <row r="263" spans="1:17" s="33" customFormat="1" ht="54.6" customHeight="1" x14ac:dyDescent="0.25">
      <c r="A263" s="98"/>
      <c r="B263" s="280" t="s">
        <v>50</v>
      </c>
      <c r="C263" s="189" t="str">
        <f t="shared" si="1"/>
        <v xml:space="preserve">Angiv område </v>
      </c>
      <c r="D263" s="158">
        <v>605</v>
      </c>
      <c r="E263" s="44" t="s">
        <v>166</v>
      </c>
      <c r="F263" s="6"/>
      <c r="G263" s="6"/>
      <c r="H263" s="6"/>
      <c r="I263" s="6"/>
      <c r="J263" s="6"/>
      <c r="K263" s="6"/>
      <c r="L263" s="6"/>
      <c r="M263" s="131"/>
      <c r="N263" s="202"/>
      <c r="O263" s="202"/>
      <c r="P263" s="191"/>
      <c r="Q263" s="191"/>
    </row>
    <row r="264" spans="1:17" s="33" customFormat="1" ht="73.5" customHeight="1" x14ac:dyDescent="0.25">
      <c r="A264" s="98"/>
      <c r="B264" s="280" t="s">
        <v>50</v>
      </c>
      <c r="C264" s="189" t="str">
        <f t="shared" si="1"/>
        <v xml:space="preserve">Angiv område </v>
      </c>
      <c r="D264" s="158">
        <v>605.1</v>
      </c>
      <c r="E264" s="19" t="s">
        <v>113</v>
      </c>
      <c r="F264" s="3" t="s">
        <v>114</v>
      </c>
      <c r="G264" s="4"/>
      <c r="H264" s="37"/>
      <c r="I264" s="37"/>
      <c r="J264" s="37"/>
      <c r="K264" s="78"/>
      <c r="L264" s="37"/>
      <c r="M264" s="130"/>
      <c r="N264" s="202"/>
      <c r="O264" s="202"/>
      <c r="P264" s="191"/>
      <c r="Q264" s="191"/>
    </row>
    <row r="265" spans="1:17" s="33" customFormat="1" ht="123" customHeight="1" x14ac:dyDescent="0.25">
      <c r="A265" s="98"/>
      <c r="B265" s="280" t="s">
        <v>50</v>
      </c>
      <c r="C265" s="189" t="str">
        <f t="shared" si="1"/>
        <v xml:space="preserve">Angiv område </v>
      </c>
      <c r="D265" s="158">
        <v>605.20000000000005</v>
      </c>
      <c r="E265" s="19" t="s">
        <v>115</v>
      </c>
      <c r="F265" s="3" t="s">
        <v>116</v>
      </c>
      <c r="G265" s="4"/>
      <c r="H265" s="37"/>
      <c r="I265" s="37"/>
      <c r="J265" s="37"/>
      <c r="K265" s="78"/>
      <c r="L265" s="37"/>
      <c r="M265" s="130"/>
      <c r="N265" s="202"/>
      <c r="O265" s="202"/>
      <c r="P265" s="191"/>
      <c r="Q265" s="191"/>
    </row>
    <row r="266" spans="1:17" s="33" customFormat="1" ht="55.5" customHeight="1" x14ac:dyDescent="0.25">
      <c r="A266" s="98"/>
      <c r="B266" s="280" t="s">
        <v>50</v>
      </c>
      <c r="C266" s="189" t="str">
        <f t="shared" si="1"/>
        <v xml:space="preserve">Angiv område </v>
      </c>
      <c r="D266" s="158">
        <v>606</v>
      </c>
      <c r="E266" s="3" t="s">
        <v>214</v>
      </c>
      <c r="F266" s="3" t="s">
        <v>119</v>
      </c>
      <c r="G266" s="4"/>
      <c r="H266" s="37"/>
      <c r="I266" s="37"/>
      <c r="J266" s="37"/>
      <c r="K266" s="78"/>
      <c r="L266" s="37"/>
      <c r="M266" s="130"/>
      <c r="N266" s="202"/>
      <c r="O266" s="202"/>
      <c r="P266" s="191"/>
      <c r="Q266" s="191"/>
    </row>
    <row r="267" spans="1:17" s="33" customFormat="1" ht="194.25" customHeight="1" x14ac:dyDescent="0.25">
      <c r="A267" s="98"/>
      <c r="B267" s="280" t="s">
        <v>50</v>
      </c>
      <c r="C267" s="189" t="str">
        <f t="shared" si="1"/>
        <v xml:space="preserve">Angiv område </v>
      </c>
      <c r="D267" s="158">
        <v>607</v>
      </c>
      <c r="E267" s="16" t="s">
        <v>347</v>
      </c>
      <c r="F267" s="16" t="s">
        <v>343</v>
      </c>
      <c r="G267" s="5"/>
      <c r="H267" s="37"/>
      <c r="I267" s="37"/>
      <c r="J267" s="37"/>
      <c r="K267" s="78"/>
      <c r="L267" s="37"/>
      <c r="M267" s="130"/>
      <c r="N267" s="202"/>
      <c r="O267" s="202"/>
      <c r="P267" s="191"/>
      <c r="Q267" s="191"/>
    </row>
    <row r="268" spans="1:17" s="202" customFormat="1" ht="74.25" customHeight="1" x14ac:dyDescent="0.25">
      <c r="A268" s="98"/>
      <c r="B268" s="280" t="s">
        <v>50</v>
      </c>
      <c r="C268" s="189" t="str">
        <f t="shared" si="1"/>
        <v xml:space="preserve">Angiv område </v>
      </c>
      <c r="D268" s="158">
        <v>608</v>
      </c>
      <c r="E268" s="3" t="s">
        <v>358</v>
      </c>
      <c r="F268" s="16" t="s">
        <v>62</v>
      </c>
      <c r="G268" s="5"/>
      <c r="H268" s="37"/>
      <c r="I268" s="37"/>
      <c r="J268" s="37"/>
      <c r="K268" s="78"/>
      <c r="L268" s="37"/>
      <c r="M268" s="130"/>
      <c r="P268" s="191"/>
      <c r="Q268" s="191"/>
    </row>
    <row r="269" spans="1:17" s="33" customFormat="1" ht="165" x14ac:dyDescent="0.25">
      <c r="A269" s="98"/>
      <c r="B269" s="280" t="s">
        <v>50</v>
      </c>
      <c r="C269" s="189" t="str">
        <f t="shared" si="1"/>
        <v xml:space="preserve">Angiv område </v>
      </c>
      <c r="D269" s="158">
        <v>609</v>
      </c>
      <c r="E269" s="3" t="s">
        <v>83</v>
      </c>
      <c r="F269" s="3" t="s">
        <v>87</v>
      </c>
      <c r="G269" s="4"/>
      <c r="H269" s="37"/>
      <c r="I269" s="37"/>
      <c r="J269" s="37"/>
      <c r="K269" s="78"/>
      <c r="L269" s="37"/>
      <c r="M269" s="130"/>
      <c r="N269" s="202"/>
      <c r="O269" s="202"/>
      <c r="P269" s="191"/>
      <c r="Q269" s="191"/>
    </row>
    <row r="270" spans="1:17" s="33" customFormat="1" ht="56.25" x14ac:dyDescent="0.25">
      <c r="A270" s="132"/>
      <c r="B270" s="276" t="s">
        <v>299</v>
      </c>
      <c r="C270" s="14"/>
      <c r="D270" s="156">
        <v>700</v>
      </c>
      <c r="E270" s="12" t="s">
        <v>255</v>
      </c>
      <c r="F270" s="178" t="s">
        <v>219</v>
      </c>
      <c r="G270" s="179"/>
      <c r="H270" s="179"/>
      <c r="I270" s="179"/>
      <c r="J270" s="180"/>
      <c r="K270" s="77"/>
      <c r="L270" s="38"/>
      <c r="M270" s="129"/>
      <c r="N270" s="202"/>
      <c r="O270" s="202"/>
      <c r="P270" s="191"/>
      <c r="Q270" s="191"/>
    </row>
    <row r="271" spans="1:17" s="33" customFormat="1" ht="63.75" customHeight="1" x14ac:dyDescent="0.25">
      <c r="A271" s="98"/>
      <c r="B271" s="280" t="s">
        <v>61</v>
      </c>
      <c r="C271" s="189" t="str">
        <f t="shared" ref="C271:C295" si="2">+$F$270</f>
        <v xml:space="preserve">Angiv område </v>
      </c>
      <c r="D271" s="158">
        <v>701</v>
      </c>
      <c r="E271" s="10" t="s">
        <v>349</v>
      </c>
      <c r="F271" s="6"/>
      <c r="G271" s="6"/>
      <c r="H271" s="38"/>
      <c r="I271" s="38"/>
      <c r="J271" s="38"/>
      <c r="K271" s="77"/>
      <c r="L271" s="6"/>
      <c r="M271" s="129"/>
      <c r="N271" s="202"/>
      <c r="O271" s="202"/>
      <c r="P271" s="191"/>
      <c r="Q271" s="191"/>
    </row>
    <row r="272" spans="1:17" s="33" customFormat="1" ht="49.5" customHeight="1" x14ac:dyDescent="0.25">
      <c r="A272" s="98"/>
      <c r="B272" s="280" t="s">
        <v>61</v>
      </c>
      <c r="C272" s="189" t="str">
        <f t="shared" si="2"/>
        <v xml:space="preserve">Angiv område </v>
      </c>
      <c r="D272" s="158">
        <v>702</v>
      </c>
      <c r="E272" s="163" t="s">
        <v>223</v>
      </c>
      <c r="F272" s="3" t="s">
        <v>13</v>
      </c>
      <c r="G272" s="5" t="s">
        <v>87</v>
      </c>
      <c r="H272" s="6"/>
      <c r="I272" s="6"/>
      <c r="J272" s="6"/>
      <c r="K272" s="5"/>
      <c r="L272" s="5"/>
      <c r="M272" s="78"/>
      <c r="N272" s="202"/>
      <c r="O272" s="202"/>
      <c r="P272" s="191"/>
      <c r="Q272" s="191"/>
    </row>
    <row r="273" spans="1:17" s="33" customFormat="1" ht="56.25" customHeight="1" x14ac:dyDescent="0.25">
      <c r="A273" s="98"/>
      <c r="B273" s="280" t="s">
        <v>61</v>
      </c>
      <c r="C273" s="189" t="str">
        <f t="shared" si="2"/>
        <v xml:space="preserve">Angiv område </v>
      </c>
      <c r="D273" s="158">
        <v>703</v>
      </c>
      <c r="E273" s="16" t="s">
        <v>168</v>
      </c>
      <c r="F273" s="16" t="s">
        <v>342</v>
      </c>
      <c r="G273" s="4"/>
      <c r="H273" s="37"/>
      <c r="I273" s="37"/>
      <c r="J273" s="37"/>
      <c r="K273" s="78"/>
      <c r="L273" s="37"/>
      <c r="M273" s="130"/>
      <c r="N273" s="202"/>
      <c r="O273" s="202"/>
      <c r="P273" s="191"/>
      <c r="Q273" s="191"/>
    </row>
    <row r="274" spans="1:17" s="33" customFormat="1" ht="59.25" customHeight="1" x14ac:dyDescent="0.25">
      <c r="A274" s="98"/>
      <c r="B274" s="280" t="s">
        <v>61</v>
      </c>
      <c r="C274" s="189" t="str">
        <f t="shared" si="2"/>
        <v xml:space="preserve">Angiv område </v>
      </c>
      <c r="D274" s="158">
        <v>704</v>
      </c>
      <c r="E274" s="3" t="s">
        <v>117</v>
      </c>
      <c r="F274" s="3" t="s">
        <v>118</v>
      </c>
      <c r="G274" s="4"/>
      <c r="H274" s="37"/>
      <c r="I274" s="37"/>
      <c r="J274" s="37"/>
      <c r="K274" s="78"/>
      <c r="L274" s="37"/>
      <c r="M274" s="130"/>
      <c r="N274" s="202"/>
      <c r="O274" s="202"/>
      <c r="P274" s="191"/>
      <c r="Q274" s="191"/>
    </row>
    <row r="275" spans="1:17" s="33" customFormat="1" ht="54.6" customHeight="1" x14ac:dyDescent="0.25">
      <c r="A275" s="98"/>
      <c r="B275" s="280" t="s">
        <v>61</v>
      </c>
      <c r="C275" s="189" t="str">
        <f t="shared" si="2"/>
        <v xml:space="preserve">Angiv område </v>
      </c>
      <c r="D275" s="158">
        <v>705</v>
      </c>
      <c r="E275" s="44" t="s">
        <v>166</v>
      </c>
      <c r="F275" s="6"/>
      <c r="G275" s="6"/>
      <c r="H275" s="6"/>
      <c r="I275" s="6"/>
      <c r="J275" s="6"/>
      <c r="K275" s="6"/>
      <c r="L275" s="6"/>
      <c r="M275" s="131"/>
      <c r="N275" s="202"/>
      <c r="O275" s="202"/>
      <c r="P275" s="191"/>
      <c r="Q275" s="191"/>
    </row>
    <row r="276" spans="1:17" s="33" customFormat="1" ht="73.5" customHeight="1" x14ac:dyDescent="0.25">
      <c r="A276" s="98"/>
      <c r="B276" s="280" t="s">
        <v>61</v>
      </c>
      <c r="C276" s="189" t="str">
        <f t="shared" si="2"/>
        <v xml:space="preserve">Angiv område </v>
      </c>
      <c r="D276" s="158">
        <v>705.1</v>
      </c>
      <c r="E276" s="19" t="s">
        <v>113</v>
      </c>
      <c r="F276" s="3" t="s">
        <v>114</v>
      </c>
      <c r="G276" s="4"/>
      <c r="H276" s="37"/>
      <c r="I276" s="37"/>
      <c r="J276" s="37"/>
      <c r="K276" s="78"/>
      <c r="L276" s="37"/>
      <c r="M276" s="130"/>
      <c r="N276" s="202"/>
      <c r="O276" s="202"/>
      <c r="P276" s="191"/>
      <c r="Q276" s="191"/>
    </row>
    <row r="277" spans="1:17" s="33" customFormat="1" ht="132" x14ac:dyDescent="0.25">
      <c r="A277" s="98"/>
      <c r="B277" s="280" t="s">
        <v>61</v>
      </c>
      <c r="C277" s="189" t="str">
        <f t="shared" si="2"/>
        <v xml:space="preserve">Angiv område </v>
      </c>
      <c r="D277" s="158">
        <v>705.2</v>
      </c>
      <c r="E277" s="19" t="s">
        <v>115</v>
      </c>
      <c r="F277" s="3" t="s">
        <v>116</v>
      </c>
      <c r="G277" s="4"/>
      <c r="H277" s="37"/>
      <c r="I277" s="37"/>
      <c r="J277" s="37"/>
      <c r="K277" s="78"/>
      <c r="L277" s="37"/>
      <c r="M277" s="130"/>
      <c r="N277" s="202"/>
      <c r="O277" s="202"/>
      <c r="P277" s="191"/>
      <c r="Q277" s="191"/>
    </row>
    <row r="278" spans="1:17" s="33" customFormat="1" ht="66" x14ac:dyDescent="0.25">
      <c r="A278" s="98"/>
      <c r="B278" s="280" t="s">
        <v>61</v>
      </c>
      <c r="C278" s="189" t="str">
        <f t="shared" si="2"/>
        <v xml:space="preserve">Angiv område </v>
      </c>
      <c r="D278" s="158">
        <v>706</v>
      </c>
      <c r="E278" s="3" t="s">
        <v>214</v>
      </c>
      <c r="F278" s="3" t="s">
        <v>119</v>
      </c>
      <c r="G278" s="4"/>
      <c r="H278" s="37"/>
      <c r="I278" s="37"/>
      <c r="J278" s="37"/>
      <c r="K278" s="78"/>
      <c r="L278" s="37"/>
      <c r="M278" s="130"/>
      <c r="N278" s="202"/>
      <c r="O278" s="202"/>
      <c r="P278" s="191"/>
      <c r="Q278" s="191"/>
    </row>
    <row r="279" spans="1:17" s="33" customFormat="1" ht="171.75" customHeight="1" x14ac:dyDescent="0.25">
      <c r="A279" s="98"/>
      <c r="B279" s="280" t="s">
        <v>61</v>
      </c>
      <c r="C279" s="189" t="str">
        <f t="shared" si="2"/>
        <v xml:space="preserve">Angiv område </v>
      </c>
      <c r="D279" s="158">
        <v>707</v>
      </c>
      <c r="E279" s="16" t="s">
        <v>347</v>
      </c>
      <c r="F279" s="16" t="s">
        <v>343</v>
      </c>
      <c r="G279" s="5"/>
      <c r="H279" s="37"/>
      <c r="I279" s="37"/>
      <c r="J279" s="37"/>
      <c r="K279" s="78"/>
      <c r="L279" s="37"/>
      <c r="M279" s="130"/>
      <c r="N279" s="202"/>
      <c r="O279" s="202"/>
      <c r="P279" s="191"/>
      <c r="Q279" s="191"/>
    </row>
    <row r="280" spans="1:17" s="202" customFormat="1" ht="74.25" customHeight="1" x14ac:dyDescent="0.25">
      <c r="A280" s="98"/>
      <c r="B280" s="280" t="s">
        <v>61</v>
      </c>
      <c r="C280" s="189" t="str">
        <f t="shared" si="2"/>
        <v xml:space="preserve">Angiv område </v>
      </c>
      <c r="D280" s="158">
        <v>708</v>
      </c>
      <c r="E280" s="3" t="s">
        <v>358</v>
      </c>
      <c r="F280" s="16" t="s">
        <v>62</v>
      </c>
      <c r="G280" s="5"/>
      <c r="H280" s="37"/>
      <c r="I280" s="37"/>
      <c r="J280" s="37"/>
      <c r="K280" s="78"/>
      <c r="L280" s="37"/>
      <c r="M280" s="130"/>
      <c r="P280" s="191"/>
      <c r="Q280" s="191"/>
    </row>
    <row r="281" spans="1:17" s="33" customFormat="1" ht="165" x14ac:dyDescent="0.25">
      <c r="A281" s="98"/>
      <c r="B281" s="280" t="s">
        <v>61</v>
      </c>
      <c r="C281" s="189" t="str">
        <f t="shared" si="2"/>
        <v xml:space="preserve">Angiv område </v>
      </c>
      <c r="D281" s="158">
        <v>709</v>
      </c>
      <c r="E281" s="3" t="s">
        <v>83</v>
      </c>
      <c r="F281" s="3" t="s">
        <v>87</v>
      </c>
      <c r="G281" s="4"/>
      <c r="H281" s="37"/>
      <c r="I281" s="37"/>
      <c r="J281" s="37"/>
      <c r="K281" s="78"/>
      <c r="L281" s="37"/>
      <c r="M281" s="130"/>
      <c r="N281" s="202"/>
      <c r="O281" s="202"/>
      <c r="P281" s="191"/>
      <c r="Q281" s="191"/>
    </row>
    <row r="282" spans="1:17" ht="37.5" x14ac:dyDescent="0.25">
      <c r="A282" s="132"/>
      <c r="B282" s="276" t="s">
        <v>300</v>
      </c>
      <c r="C282" s="189" t="str">
        <f t="shared" si="2"/>
        <v xml:space="preserve">Angiv område </v>
      </c>
      <c r="D282" s="156">
        <v>800</v>
      </c>
      <c r="E282" s="12" t="s">
        <v>240</v>
      </c>
      <c r="F282" s="181" t="s">
        <v>219</v>
      </c>
      <c r="G282" s="182"/>
      <c r="H282" s="182"/>
      <c r="I282" s="182"/>
      <c r="J282" s="183"/>
      <c r="K282" s="77"/>
      <c r="L282" s="38"/>
      <c r="M282" s="129"/>
    </row>
    <row r="283" spans="1:17" ht="72.75" customHeight="1" x14ac:dyDescent="0.25">
      <c r="A283" s="98"/>
      <c r="B283" s="281" t="s">
        <v>74</v>
      </c>
      <c r="C283" s="189" t="str">
        <f t="shared" si="2"/>
        <v xml:space="preserve">Angiv område </v>
      </c>
      <c r="D283" s="158">
        <v>801</v>
      </c>
      <c r="E283" s="10" t="s">
        <v>349</v>
      </c>
      <c r="F283" s="6"/>
      <c r="G283" s="6"/>
      <c r="H283" s="38"/>
      <c r="I283" s="38"/>
      <c r="J283" s="38"/>
      <c r="K283" s="77"/>
      <c r="L283" s="38"/>
      <c r="M283" s="129"/>
    </row>
    <row r="284" spans="1:17" s="33" customFormat="1" ht="49.5" customHeight="1" x14ac:dyDescent="0.25">
      <c r="A284" s="98"/>
      <c r="B284" s="281" t="s">
        <v>74</v>
      </c>
      <c r="C284" s="189" t="str">
        <f t="shared" si="2"/>
        <v xml:space="preserve">Angiv område </v>
      </c>
      <c r="D284" s="158">
        <v>802</v>
      </c>
      <c r="E284" s="16" t="s">
        <v>221</v>
      </c>
      <c r="F284" s="3" t="s">
        <v>13</v>
      </c>
      <c r="G284" s="5" t="s">
        <v>87</v>
      </c>
      <c r="H284" s="6"/>
      <c r="I284" s="6"/>
      <c r="J284" s="6"/>
      <c r="K284" s="5"/>
      <c r="L284" s="5"/>
      <c r="M284" s="78"/>
      <c r="N284" s="202"/>
      <c r="O284" s="202"/>
      <c r="P284" s="191"/>
      <c r="Q284" s="191"/>
    </row>
    <row r="285" spans="1:17" ht="56.25" customHeight="1" x14ac:dyDescent="0.25">
      <c r="A285" s="98"/>
      <c r="B285" s="281" t="s">
        <v>74</v>
      </c>
      <c r="C285" s="189" t="str">
        <f t="shared" si="2"/>
        <v xml:space="preserve">Angiv område </v>
      </c>
      <c r="D285" s="158">
        <v>803</v>
      </c>
      <c r="E285" s="16" t="s">
        <v>168</v>
      </c>
      <c r="F285" s="16" t="s">
        <v>342</v>
      </c>
      <c r="G285" s="4"/>
      <c r="H285" s="37"/>
      <c r="I285" s="37"/>
      <c r="J285" s="37"/>
      <c r="K285" s="78"/>
      <c r="L285" s="37"/>
      <c r="M285" s="130"/>
    </row>
    <row r="286" spans="1:17" ht="83.25" customHeight="1" x14ac:dyDescent="0.25">
      <c r="A286" s="98"/>
      <c r="B286" s="281" t="s">
        <v>74</v>
      </c>
      <c r="C286" s="189" t="str">
        <f t="shared" si="2"/>
        <v xml:space="preserve">Angiv område </v>
      </c>
      <c r="D286" s="158">
        <v>804</v>
      </c>
      <c r="E286" s="21" t="s">
        <v>197</v>
      </c>
      <c r="F286" s="16" t="s">
        <v>120</v>
      </c>
      <c r="G286" s="4"/>
      <c r="H286" s="37"/>
      <c r="I286" s="37"/>
      <c r="J286" s="37"/>
      <c r="K286" s="78"/>
      <c r="L286" s="37"/>
      <c r="M286" s="130"/>
    </row>
    <row r="287" spans="1:17" ht="106.5" customHeight="1" x14ac:dyDescent="0.25">
      <c r="A287" s="98"/>
      <c r="B287" s="281" t="s">
        <v>74</v>
      </c>
      <c r="C287" s="189" t="str">
        <f t="shared" si="2"/>
        <v xml:space="preserve">Angiv område </v>
      </c>
      <c r="D287" s="158">
        <v>805</v>
      </c>
      <c r="E287" s="16" t="s">
        <v>198</v>
      </c>
      <c r="F287" s="3" t="s">
        <v>121</v>
      </c>
      <c r="G287" s="4"/>
      <c r="H287" s="37"/>
      <c r="I287" s="37"/>
      <c r="J287" s="37"/>
      <c r="K287" s="78"/>
      <c r="L287" s="37"/>
      <c r="M287" s="130"/>
    </row>
    <row r="288" spans="1:17" ht="50.25" customHeight="1" x14ac:dyDescent="0.25">
      <c r="A288" s="98"/>
      <c r="B288" s="281" t="s">
        <v>74</v>
      </c>
      <c r="C288" s="189" t="str">
        <f t="shared" si="2"/>
        <v xml:space="preserve">Angiv område </v>
      </c>
      <c r="D288" s="158">
        <v>806</v>
      </c>
      <c r="E288" s="44" t="s">
        <v>182</v>
      </c>
      <c r="F288" s="15"/>
      <c r="G288" s="6"/>
      <c r="H288" s="38"/>
      <c r="I288" s="38"/>
      <c r="J288" s="38"/>
      <c r="K288" s="77"/>
      <c r="L288" s="38"/>
      <c r="M288" s="129"/>
    </row>
    <row r="289" spans="1:17" ht="67.5" customHeight="1" x14ac:dyDescent="0.25">
      <c r="A289" s="98"/>
      <c r="B289" s="281" t="s">
        <v>74</v>
      </c>
      <c r="C289" s="189" t="str">
        <f t="shared" si="2"/>
        <v xml:space="preserve">Angiv område </v>
      </c>
      <c r="D289" s="158">
        <v>806.1</v>
      </c>
      <c r="E289" s="19" t="s">
        <v>113</v>
      </c>
      <c r="F289" s="3" t="s">
        <v>122</v>
      </c>
      <c r="G289" s="4"/>
      <c r="H289" s="37"/>
      <c r="I289" s="37"/>
      <c r="J289" s="37"/>
      <c r="K289" s="78"/>
      <c r="L289" s="37"/>
      <c r="M289" s="130"/>
    </row>
    <row r="290" spans="1:17" ht="126.75" customHeight="1" x14ac:dyDescent="0.25">
      <c r="A290" s="98"/>
      <c r="B290" s="281" t="s">
        <v>74</v>
      </c>
      <c r="C290" s="189" t="str">
        <f t="shared" si="2"/>
        <v xml:space="preserve">Angiv område </v>
      </c>
      <c r="D290" s="158">
        <v>806.2</v>
      </c>
      <c r="E290" s="19" t="s">
        <v>115</v>
      </c>
      <c r="F290" s="3" t="s">
        <v>116</v>
      </c>
      <c r="G290" s="4"/>
      <c r="H290" s="37"/>
      <c r="I290" s="37"/>
      <c r="J290" s="37"/>
      <c r="K290" s="78"/>
      <c r="L290" s="37"/>
      <c r="M290" s="130"/>
    </row>
    <row r="291" spans="1:17" ht="282" customHeight="1" x14ac:dyDescent="0.25">
      <c r="A291" s="98"/>
      <c r="B291" s="281" t="s">
        <v>74</v>
      </c>
      <c r="C291" s="189" t="str">
        <f t="shared" si="2"/>
        <v xml:space="preserve">Angiv område </v>
      </c>
      <c r="D291" s="158">
        <v>807</v>
      </c>
      <c r="E291" s="21" t="s">
        <v>257</v>
      </c>
      <c r="F291" s="164" t="s">
        <v>256</v>
      </c>
      <c r="G291" s="4"/>
      <c r="H291" s="37"/>
      <c r="I291" s="37"/>
      <c r="J291" s="37"/>
      <c r="K291" s="78"/>
      <c r="L291" s="37"/>
      <c r="M291" s="130"/>
    </row>
    <row r="292" spans="1:17" ht="105" customHeight="1" x14ac:dyDescent="0.25">
      <c r="A292" s="98"/>
      <c r="B292" s="281" t="s">
        <v>74</v>
      </c>
      <c r="C292" s="189" t="str">
        <f t="shared" si="2"/>
        <v xml:space="preserve">Angiv område </v>
      </c>
      <c r="D292" s="158">
        <v>808</v>
      </c>
      <c r="E292" s="16" t="s">
        <v>218</v>
      </c>
      <c r="F292" s="3" t="s">
        <v>125</v>
      </c>
      <c r="G292" s="4"/>
      <c r="H292" s="37"/>
      <c r="I292" s="37"/>
      <c r="J292" s="37"/>
      <c r="K292" s="78"/>
      <c r="L292" s="37"/>
      <c r="M292" s="130"/>
    </row>
    <row r="293" spans="1:17" s="202" customFormat="1" ht="74.25" customHeight="1" x14ac:dyDescent="0.25">
      <c r="A293" s="98"/>
      <c r="B293" s="281" t="s">
        <v>74</v>
      </c>
      <c r="C293" s="189" t="str">
        <f t="shared" si="2"/>
        <v xml:space="preserve">Angiv område </v>
      </c>
      <c r="D293" s="158">
        <v>809</v>
      </c>
      <c r="E293" s="3" t="s">
        <v>358</v>
      </c>
      <c r="F293" s="16" t="s">
        <v>62</v>
      </c>
      <c r="G293" s="5"/>
      <c r="H293" s="37"/>
      <c r="I293" s="37"/>
      <c r="J293" s="37"/>
      <c r="K293" s="78"/>
      <c r="L293" s="37"/>
      <c r="M293" s="130"/>
      <c r="P293" s="191"/>
      <c r="Q293" s="191"/>
    </row>
    <row r="294" spans="1:17" ht="176.25" customHeight="1" x14ac:dyDescent="0.25">
      <c r="A294" s="98"/>
      <c r="B294" s="281" t="s">
        <v>74</v>
      </c>
      <c r="C294" s="189" t="str">
        <f t="shared" si="2"/>
        <v xml:space="preserve">Angiv område </v>
      </c>
      <c r="D294" s="158">
        <v>810</v>
      </c>
      <c r="E294" s="16" t="s">
        <v>347</v>
      </c>
      <c r="F294" s="16" t="s">
        <v>343</v>
      </c>
      <c r="G294" s="5"/>
      <c r="H294" s="75"/>
      <c r="I294" s="75"/>
      <c r="J294" s="75"/>
      <c r="K294" s="80"/>
      <c r="L294" s="37"/>
      <c r="M294" s="130"/>
    </row>
    <row r="295" spans="1:17" ht="139.5" customHeight="1" x14ac:dyDescent="0.25">
      <c r="A295" s="98"/>
      <c r="B295" s="281" t="s">
        <v>74</v>
      </c>
      <c r="C295" s="189" t="str">
        <f t="shared" si="2"/>
        <v xml:space="preserve">Angiv område </v>
      </c>
      <c r="D295" s="158">
        <v>811</v>
      </c>
      <c r="E295" s="3" t="s">
        <v>83</v>
      </c>
      <c r="F295" s="81" t="s">
        <v>87</v>
      </c>
      <c r="G295" s="82"/>
      <c r="H295" s="83"/>
      <c r="I295" s="83"/>
      <c r="J295" s="83"/>
      <c r="K295" s="78"/>
      <c r="L295" s="37"/>
      <c r="M295" s="130"/>
    </row>
    <row r="296" spans="1:17" s="33" customFormat="1" ht="37.5" x14ac:dyDescent="0.25">
      <c r="A296" s="132"/>
      <c r="B296" s="276" t="s">
        <v>301</v>
      </c>
      <c r="C296" s="14"/>
      <c r="D296" s="156">
        <v>900</v>
      </c>
      <c r="E296" s="12" t="s">
        <v>239</v>
      </c>
      <c r="F296" s="181" t="s">
        <v>219</v>
      </c>
      <c r="G296" s="184"/>
      <c r="H296" s="184"/>
      <c r="I296" s="184"/>
      <c r="J296" s="185"/>
      <c r="K296" s="77"/>
      <c r="L296" s="38"/>
      <c r="M296" s="129"/>
      <c r="N296" s="202"/>
      <c r="O296" s="202"/>
      <c r="P296" s="191"/>
      <c r="Q296" s="191"/>
    </row>
    <row r="297" spans="1:17" s="33" customFormat="1" ht="72.75" customHeight="1" x14ac:dyDescent="0.25">
      <c r="A297" s="98"/>
      <c r="B297" s="281" t="s">
        <v>85</v>
      </c>
      <c r="C297" s="198" t="str">
        <f t="shared" ref="C297:C309" si="3">+$F$296</f>
        <v xml:space="preserve">Angiv område </v>
      </c>
      <c r="D297" s="158">
        <v>901</v>
      </c>
      <c r="E297" s="10" t="s">
        <v>349</v>
      </c>
      <c r="F297" s="6"/>
      <c r="G297" s="6"/>
      <c r="H297" s="38"/>
      <c r="I297" s="38"/>
      <c r="J297" s="38"/>
      <c r="K297" s="77"/>
      <c r="L297" s="38"/>
      <c r="M297" s="129"/>
      <c r="N297" s="202"/>
      <c r="O297" s="202"/>
      <c r="P297" s="191"/>
      <c r="Q297" s="191"/>
    </row>
    <row r="298" spans="1:17" s="33" customFormat="1" ht="49.5" customHeight="1" x14ac:dyDescent="0.25">
      <c r="A298" s="98"/>
      <c r="B298" s="281" t="s">
        <v>85</v>
      </c>
      <c r="C298" s="198" t="str">
        <f t="shared" si="3"/>
        <v xml:space="preserve">Angiv område </v>
      </c>
      <c r="D298" s="158">
        <v>902</v>
      </c>
      <c r="E298" s="16" t="s">
        <v>258</v>
      </c>
      <c r="F298" s="3" t="s">
        <v>13</v>
      </c>
      <c r="G298" s="5" t="s">
        <v>87</v>
      </c>
      <c r="H298" s="6"/>
      <c r="I298" s="6"/>
      <c r="J298" s="6"/>
      <c r="K298" s="5"/>
      <c r="L298" s="5"/>
      <c r="M298" s="78"/>
      <c r="N298" s="202"/>
      <c r="O298" s="202"/>
      <c r="P298" s="191"/>
      <c r="Q298" s="191"/>
    </row>
    <row r="299" spans="1:17" s="33" customFormat="1" ht="57" customHeight="1" x14ac:dyDescent="0.25">
      <c r="A299" s="98"/>
      <c r="B299" s="281" t="s">
        <v>85</v>
      </c>
      <c r="C299" s="198" t="str">
        <f t="shared" si="3"/>
        <v xml:space="preserve">Angiv område </v>
      </c>
      <c r="D299" s="158">
        <v>903</v>
      </c>
      <c r="E299" s="16" t="s">
        <v>168</v>
      </c>
      <c r="F299" s="16" t="s">
        <v>342</v>
      </c>
      <c r="G299" s="4"/>
      <c r="H299" s="37"/>
      <c r="I299" s="37"/>
      <c r="J299" s="37"/>
      <c r="K299" s="78"/>
      <c r="L299" s="37"/>
      <c r="M299" s="130"/>
      <c r="N299" s="202"/>
      <c r="O299" s="202"/>
      <c r="P299" s="191"/>
      <c r="Q299" s="191"/>
    </row>
    <row r="300" spans="1:17" s="33" customFormat="1" ht="83.25" customHeight="1" x14ac:dyDescent="0.25">
      <c r="A300" s="98"/>
      <c r="B300" s="281" t="s">
        <v>85</v>
      </c>
      <c r="C300" s="198" t="str">
        <f t="shared" si="3"/>
        <v xml:space="preserve">Angiv område </v>
      </c>
      <c r="D300" s="158">
        <v>904</v>
      </c>
      <c r="E300" s="21" t="s">
        <v>197</v>
      </c>
      <c r="F300" s="16" t="s">
        <v>120</v>
      </c>
      <c r="G300" s="4"/>
      <c r="H300" s="37"/>
      <c r="I300" s="37"/>
      <c r="J300" s="37"/>
      <c r="K300" s="78"/>
      <c r="L300" s="37"/>
      <c r="M300" s="130"/>
      <c r="N300" s="202"/>
      <c r="O300" s="202"/>
      <c r="P300" s="191"/>
      <c r="Q300" s="191"/>
    </row>
    <row r="301" spans="1:17" s="33" customFormat="1" ht="106.5" customHeight="1" x14ac:dyDescent="0.25">
      <c r="A301" s="98"/>
      <c r="B301" s="281" t="s">
        <v>85</v>
      </c>
      <c r="C301" s="198" t="str">
        <f t="shared" si="3"/>
        <v xml:space="preserve">Angiv område </v>
      </c>
      <c r="D301" s="158">
        <v>905</v>
      </c>
      <c r="E301" s="16" t="s">
        <v>198</v>
      </c>
      <c r="F301" s="3" t="s">
        <v>121</v>
      </c>
      <c r="G301" s="4"/>
      <c r="H301" s="37"/>
      <c r="I301" s="37"/>
      <c r="J301" s="37"/>
      <c r="K301" s="78"/>
      <c r="L301" s="37"/>
      <c r="M301" s="130"/>
      <c r="N301" s="202"/>
      <c r="O301" s="202"/>
      <c r="P301" s="191"/>
      <c r="Q301" s="191"/>
    </row>
    <row r="302" spans="1:17" s="33" customFormat="1" ht="50.25" customHeight="1" x14ac:dyDescent="0.25">
      <c r="A302" s="98"/>
      <c r="B302" s="281" t="s">
        <v>85</v>
      </c>
      <c r="C302" s="198" t="str">
        <f t="shared" si="3"/>
        <v xml:space="preserve">Angiv område </v>
      </c>
      <c r="D302" s="158">
        <v>906</v>
      </c>
      <c r="E302" s="44" t="s">
        <v>182</v>
      </c>
      <c r="F302" s="15"/>
      <c r="G302" s="6"/>
      <c r="H302" s="38"/>
      <c r="I302" s="38"/>
      <c r="J302" s="38"/>
      <c r="K302" s="77"/>
      <c r="L302" s="38"/>
      <c r="M302" s="129"/>
      <c r="N302" s="202"/>
      <c r="O302" s="202"/>
      <c r="P302" s="191"/>
      <c r="Q302" s="191"/>
    </row>
    <row r="303" spans="1:17" s="33" customFormat="1" ht="118.5" customHeight="1" x14ac:dyDescent="0.25">
      <c r="A303" s="98"/>
      <c r="B303" s="281" t="s">
        <v>85</v>
      </c>
      <c r="C303" s="198" t="str">
        <f t="shared" si="3"/>
        <v xml:space="preserve">Angiv område </v>
      </c>
      <c r="D303" s="158">
        <v>906.1</v>
      </c>
      <c r="E303" s="19" t="s">
        <v>113</v>
      </c>
      <c r="F303" s="3" t="s">
        <v>122</v>
      </c>
      <c r="G303" s="4"/>
      <c r="H303" s="37"/>
      <c r="I303" s="37"/>
      <c r="J303" s="37"/>
      <c r="K303" s="78"/>
      <c r="L303" s="37"/>
      <c r="M303" s="130"/>
      <c r="N303" s="202"/>
      <c r="O303" s="202"/>
      <c r="P303" s="191"/>
      <c r="Q303" s="191"/>
    </row>
    <row r="304" spans="1:17" s="33" customFormat="1" ht="131.25" customHeight="1" x14ac:dyDescent="0.25">
      <c r="A304" s="98"/>
      <c r="B304" s="281" t="s">
        <v>85</v>
      </c>
      <c r="C304" s="198" t="str">
        <f t="shared" si="3"/>
        <v xml:space="preserve">Angiv område </v>
      </c>
      <c r="D304" s="158">
        <v>906.2</v>
      </c>
      <c r="E304" s="19" t="s">
        <v>115</v>
      </c>
      <c r="F304" s="3" t="s">
        <v>116</v>
      </c>
      <c r="G304" s="4"/>
      <c r="H304" s="37"/>
      <c r="I304" s="37"/>
      <c r="J304" s="37"/>
      <c r="K304" s="78"/>
      <c r="L304" s="37"/>
      <c r="M304" s="130"/>
      <c r="N304" s="202"/>
      <c r="O304" s="202"/>
      <c r="P304" s="191"/>
      <c r="Q304" s="191"/>
    </row>
    <row r="305" spans="1:17" s="33" customFormat="1" ht="273.75" customHeight="1" x14ac:dyDescent="0.25">
      <c r="A305" s="98"/>
      <c r="B305" s="281" t="s">
        <v>85</v>
      </c>
      <c r="C305" s="198" t="str">
        <f t="shared" si="3"/>
        <v xml:space="preserve">Angiv område </v>
      </c>
      <c r="D305" s="158">
        <v>907</v>
      </c>
      <c r="E305" s="21" t="s">
        <v>257</v>
      </c>
      <c r="F305" s="3" t="s">
        <v>256</v>
      </c>
      <c r="G305" s="4"/>
      <c r="H305" s="37"/>
      <c r="I305" s="37"/>
      <c r="J305" s="37"/>
      <c r="K305" s="78"/>
      <c r="L305" s="37"/>
      <c r="M305" s="130"/>
      <c r="N305" s="202"/>
      <c r="O305" s="202"/>
      <c r="P305" s="191"/>
      <c r="Q305" s="191"/>
    </row>
    <row r="306" spans="1:17" s="33" customFormat="1" ht="105" customHeight="1" x14ac:dyDescent="0.25">
      <c r="A306" s="98"/>
      <c r="B306" s="281" t="s">
        <v>85</v>
      </c>
      <c r="C306" s="198" t="str">
        <f t="shared" si="3"/>
        <v xml:space="preserve">Angiv område </v>
      </c>
      <c r="D306" s="158">
        <v>908</v>
      </c>
      <c r="E306" s="16" t="s">
        <v>218</v>
      </c>
      <c r="F306" s="3" t="s">
        <v>125</v>
      </c>
      <c r="G306" s="4"/>
      <c r="H306" s="37"/>
      <c r="I306" s="37"/>
      <c r="J306" s="37"/>
      <c r="K306" s="78"/>
      <c r="L306" s="37"/>
      <c r="M306" s="130"/>
      <c r="N306" s="202"/>
      <c r="O306" s="202"/>
      <c r="P306" s="191"/>
      <c r="Q306" s="191"/>
    </row>
    <row r="307" spans="1:17" s="202" customFormat="1" ht="74.25" customHeight="1" x14ac:dyDescent="0.25">
      <c r="A307" s="98"/>
      <c r="B307" s="281" t="s">
        <v>85</v>
      </c>
      <c r="C307" s="198" t="str">
        <f t="shared" si="3"/>
        <v xml:space="preserve">Angiv område </v>
      </c>
      <c r="D307" s="158">
        <v>909</v>
      </c>
      <c r="E307" s="3" t="s">
        <v>358</v>
      </c>
      <c r="F307" s="16" t="s">
        <v>62</v>
      </c>
      <c r="G307" s="4"/>
      <c r="H307" s="37"/>
      <c r="I307" s="37"/>
      <c r="J307" s="37"/>
      <c r="K307" s="78"/>
      <c r="L307" s="37"/>
      <c r="M307" s="130"/>
      <c r="P307" s="191"/>
      <c r="Q307" s="4"/>
    </row>
    <row r="308" spans="1:17" s="33" customFormat="1" ht="178.5" customHeight="1" x14ac:dyDescent="0.25">
      <c r="A308" s="98"/>
      <c r="B308" s="281" t="s">
        <v>85</v>
      </c>
      <c r="C308" s="198" t="str">
        <f t="shared" si="3"/>
        <v xml:space="preserve">Angiv område </v>
      </c>
      <c r="D308" s="158">
        <v>910</v>
      </c>
      <c r="E308" s="16" t="s">
        <v>347</v>
      </c>
      <c r="F308" s="16" t="s">
        <v>343</v>
      </c>
      <c r="G308" s="5"/>
      <c r="H308" s="75"/>
      <c r="I308" s="75"/>
      <c r="J308" s="75"/>
      <c r="K308" s="80"/>
      <c r="L308" s="37"/>
      <c r="M308" s="130"/>
      <c r="N308" s="202"/>
      <c r="O308" s="202"/>
      <c r="P308" s="191"/>
      <c r="Q308" s="191"/>
    </row>
    <row r="309" spans="1:17" s="33" customFormat="1" ht="150" customHeight="1" x14ac:dyDescent="0.25">
      <c r="A309" s="98"/>
      <c r="B309" s="281" t="s">
        <v>85</v>
      </c>
      <c r="C309" s="198" t="str">
        <f t="shared" si="3"/>
        <v xml:space="preserve">Angiv område </v>
      </c>
      <c r="D309" s="158">
        <v>911</v>
      </c>
      <c r="E309" s="3" t="s">
        <v>83</v>
      </c>
      <c r="F309" s="81" t="s">
        <v>87</v>
      </c>
      <c r="G309" s="82"/>
      <c r="H309" s="83"/>
      <c r="I309" s="83"/>
      <c r="J309" s="83"/>
      <c r="K309" s="78"/>
      <c r="L309" s="37"/>
      <c r="M309" s="130"/>
      <c r="N309" s="202"/>
      <c r="O309" s="202"/>
      <c r="P309" s="191"/>
      <c r="Q309" s="191"/>
    </row>
    <row r="310" spans="1:17" s="33" customFormat="1" ht="37.5" x14ac:dyDescent="0.25">
      <c r="A310" s="132"/>
      <c r="B310" s="276" t="s">
        <v>302</v>
      </c>
      <c r="C310" s="14"/>
      <c r="D310" s="156">
        <v>1000</v>
      </c>
      <c r="E310" s="12" t="s">
        <v>241</v>
      </c>
      <c r="F310" s="181" t="s">
        <v>219</v>
      </c>
      <c r="G310" s="184"/>
      <c r="H310" s="184"/>
      <c r="I310" s="184"/>
      <c r="J310" s="185"/>
      <c r="K310" s="77"/>
      <c r="L310" s="38"/>
      <c r="M310" s="129"/>
      <c r="N310" s="202"/>
      <c r="O310" s="202"/>
      <c r="P310" s="191"/>
      <c r="Q310" s="191"/>
    </row>
    <row r="311" spans="1:17" s="33" customFormat="1" ht="72.75" customHeight="1" x14ac:dyDescent="0.25">
      <c r="A311" s="98"/>
      <c r="B311" s="281" t="s">
        <v>109</v>
      </c>
      <c r="C311" s="198" t="str">
        <f t="shared" ref="C311:C323" si="4">+$F$310</f>
        <v xml:space="preserve">Angiv område </v>
      </c>
      <c r="D311" s="158">
        <v>1001</v>
      </c>
      <c r="E311" s="10" t="s">
        <v>349</v>
      </c>
      <c r="F311" s="6"/>
      <c r="G311" s="6"/>
      <c r="H311" s="38"/>
      <c r="I311" s="38"/>
      <c r="J311" s="38"/>
      <c r="K311" s="77"/>
      <c r="L311" s="38"/>
      <c r="M311" s="129"/>
      <c r="N311" s="202"/>
      <c r="O311" s="202"/>
      <c r="P311" s="191"/>
      <c r="Q311" s="191"/>
    </row>
    <row r="312" spans="1:17" s="33" customFormat="1" ht="49.5" customHeight="1" x14ac:dyDescent="0.25">
      <c r="A312" s="98"/>
      <c r="B312" s="281" t="s">
        <v>109</v>
      </c>
      <c r="C312" s="198" t="str">
        <f t="shared" si="4"/>
        <v xml:space="preserve">Angiv område </v>
      </c>
      <c r="D312" s="158">
        <v>1002</v>
      </c>
      <c r="E312" s="16" t="s">
        <v>258</v>
      </c>
      <c r="F312" s="3" t="s">
        <v>13</v>
      </c>
      <c r="G312" s="5" t="s">
        <v>87</v>
      </c>
      <c r="H312" s="6"/>
      <c r="I312" s="6"/>
      <c r="J312" s="6"/>
      <c r="K312" s="5"/>
      <c r="L312" s="5"/>
      <c r="M312" s="78"/>
      <c r="N312" s="202"/>
      <c r="O312" s="202"/>
      <c r="P312" s="191"/>
      <c r="Q312" s="191"/>
    </row>
    <row r="313" spans="1:17" s="33" customFormat="1" ht="61.5" customHeight="1" x14ac:dyDescent="0.25">
      <c r="A313" s="98"/>
      <c r="B313" s="281" t="s">
        <v>109</v>
      </c>
      <c r="C313" s="198" t="str">
        <f t="shared" si="4"/>
        <v xml:space="preserve">Angiv område </v>
      </c>
      <c r="D313" s="158">
        <v>1003</v>
      </c>
      <c r="E313" s="16" t="s">
        <v>168</v>
      </c>
      <c r="F313" s="16" t="s">
        <v>342</v>
      </c>
      <c r="G313" s="4"/>
      <c r="H313" s="37"/>
      <c r="I313" s="37"/>
      <c r="J313" s="37"/>
      <c r="K313" s="78"/>
      <c r="L313" s="37"/>
      <c r="M313" s="130"/>
      <c r="N313" s="202"/>
      <c r="O313" s="202"/>
      <c r="P313" s="191"/>
      <c r="Q313" s="191"/>
    </row>
    <row r="314" spans="1:17" s="33" customFormat="1" ht="83.25" customHeight="1" x14ac:dyDescent="0.25">
      <c r="A314" s="98"/>
      <c r="B314" s="281" t="s">
        <v>109</v>
      </c>
      <c r="C314" s="198" t="str">
        <f t="shared" si="4"/>
        <v xml:space="preserve">Angiv område </v>
      </c>
      <c r="D314" s="158">
        <v>1004</v>
      </c>
      <c r="E314" s="21" t="s">
        <v>197</v>
      </c>
      <c r="F314" s="16" t="s">
        <v>120</v>
      </c>
      <c r="G314" s="4"/>
      <c r="H314" s="37"/>
      <c r="I314" s="37"/>
      <c r="J314" s="37"/>
      <c r="K314" s="78"/>
      <c r="L314" s="37"/>
      <c r="M314" s="130"/>
      <c r="N314" s="202"/>
      <c r="O314" s="202"/>
      <c r="P314" s="191"/>
      <c r="Q314" s="191"/>
    </row>
    <row r="315" spans="1:17" s="33" customFormat="1" ht="106.5" customHeight="1" x14ac:dyDescent="0.25">
      <c r="A315" s="98"/>
      <c r="B315" s="281" t="s">
        <v>109</v>
      </c>
      <c r="C315" s="198" t="str">
        <f t="shared" si="4"/>
        <v xml:space="preserve">Angiv område </v>
      </c>
      <c r="D315" s="158">
        <v>1005</v>
      </c>
      <c r="E315" s="16" t="s">
        <v>198</v>
      </c>
      <c r="F315" s="3" t="s">
        <v>121</v>
      </c>
      <c r="G315" s="4"/>
      <c r="H315" s="37"/>
      <c r="I315" s="37"/>
      <c r="J315" s="37"/>
      <c r="K315" s="78"/>
      <c r="L315" s="37"/>
      <c r="M315" s="130"/>
      <c r="N315" s="202"/>
      <c r="O315" s="202"/>
      <c r="P315" s="191"/>
      <c r="Q315" s="191"/>
    </row>
    <row r="316" spans="1:17" s="33" customFormat="1" ht="50.25" customHeight="1" x14ac:dyDescent="0.25">
      <c r="A316" s="98"/>
      <c r="B316" s="281" t="s">
        <v>109</v>
      </c>
      <c r="C316" s="198" t="str">
        <f t="shared" si="4"/>
        <v xml:space="preserve">Angiv område </v>
      </c>
      <c r="D316" s="158">
        <v>1006</v>
      </c>
      <c r="E316" s="44" t="s">
        <v>182</v>
      </c>
      <c r="F316" s="15"/>
      <c r="G316" s="6"/>
      <c r="H316" s="38"/>
      <c r="I316" s="38"/>
      <c r="J316" s="38"/>
      <c r="K316" s="77"/>
      <c r="L316" s="38"/>
      <c r="M316" s="129"/>
      <c r="N316" s="202"/>
      <c r="O316" s="202"/>
      <c r="P316" s="191"/>
      <c r="Q316" s="191"/>
    </row>
    <row r="317" spans="1:17" s="33" customFormat="1" ht="63.75" customHeight="1" x14ac:dyDescent="0.25">
      <c r="A317" s="98"/>
      <c r="B317" s="281" t="s">
        <v>109</v>
      </c>
      <c r="C317" s="198" t="str">
        <f t="shared" si="4"/>
        <v xml:space="preserve">Angiv område </v>
      </c>
      <c r="D317" s="158">
        <v>1006.1</v>
      </c>
      <c r="E317" s="19" t="s">
        <v>113</v>
      </c>
      <c r="F317" s="3" t="s">
        <v>122</v>
      </c>
      <c r="G317" s="4"/>
      <c r="H317" s="37"/>
      <c r="I317" s="37"/>
      <c r="J317" s="37"/>
      <c r="K317" s="78"/>
      <c r="L317" s="37"/>
      <c r="M317" s="130"/>
      <c r="N317" s="202"/>
      <c r="O317" s="202"/>
      <c r="P317" s="191"/>
      <c r="Q317" s="191"/>
    </row>
    <row r="318" spans="1:17" s="33" customFormat="1" ht="123.75" customHeight="1" x14ac:dyDescent="0.25">
      <c r="A318" s="98"/>
      <c r="B318" s="281" t="s">
        <v>109</v>
      </c>
      <c r="C318" s="198" t="str">
        <f t="shared" si="4"/>
        <v xml:space="preserve">Angiv område </v>
      </c>
      <c r="D318" s="158">
        <v>1006.2</v>
      </c>
      <c r="E318" s="19" t="s">
        <v>115</v>
      </c>
      <c r="F318" s="3" t="s">
        <v>116</v>
      </c>
      <c r="G318" s="4"/>
      <c r="H318" s="37"/>
      <c r="I318" s="37"/>
      <c r="J318" s="37"/>
      <c r="K318" s="78"/>
      <c r="L318" s="37"/>
      <c r="M318" s="130"/>
      <c r="N318" s="202"/>
      <c r="O318" s="202"/>
      <c r="P318" s="191"/>
      <c r="Q318" s="191"/>
    </row>
    <row r="319" spans="1:17" s="33" customFormat="1" ht="270" customHeight="1" x14ac:dyDescent="0.25">
      <c r="A319" s="98"/>
      <c r="B319" s="281" t="s">
        <v>109</v>
      </c>
      <c r="C319" s="198" t="str">
        <f t="shared" si="4"/>
        <v xml:space="preserve">Angiv område </v>
      </c>
      <c r="D319" s="158">
        <v>1007</v>
      </c>
      <c r="E319" s="21" t="s">
        <v>123</v>
      </c>
      <c r="F319" s="3" t="s">
        <v>124</v>
      </c>
      <c r="G319" s="4"/>
      <c r="H319" s="37"/>
      <c r="I319" s="37"/>
      <c r="J319" s="37"/>
      <c r="K319" s="78"/>
      <c r="L319" s="37"/>
      <c r="M319" s="130"/>
      <c r="N319" s="202"/>
      <c r="O319" s="202"/>
      <c r="P319" s="191"/>
      <c r="Q319" s="191"/>
    </row>
    <row r="320" spans="1:17" s="33" customFormat="1" ht="105" customHeight="1" x14ac:dyDescent="0.25">
      <c r="A320" s="98"/>
      <c r="B320" s="281" t="s">
        <v>109</v>
      </c>
      <c r="C320" s="198" t="str">
        <f t="shared" si="4"/>
        <v xml:space="preserve">Angiv område </v>
      </c>
      <c r="D320" s="158">
        <v>1008</v>
      </c>
      <c r="E320" s="16" t="s">
        <v>218</v>
      </c>
      <c r="F320" s="3" t="s">
        <v>125</v>
      </c>
      <c r="G320" s="4"/>
      <c r="H320" s="37"/>
      <c r="I320" s="37"/>
      <c r="J320" s="37"/>
      <c r="K320" s="78"/>
      <c r="L320" s="37"/>
      <c r="M320" s="130"/>
      <c r="N320" s="202"/>
      <c r="O320" s="202"/>
      <c r="P320" s="191"/>
      <c r="Q320" s="191"/>
    </row>
    <row r="321" spans="1:17" s="33" customFormat="1" ht="186" customHeight="1" x14ac:dyDescent="0.25">
      <c r="A321" s="98"/>
      <c r="B321" s="281" t="s">
        <v>109</v>
      </c>
      <c r="C321" s="198" t="str">
        <f t="shared" si="4"/>
        <v xml:space="preserve">Angiv område </v>
      </c>
      <c r="D321" s="158">
        <v>1009</v>
      </c>
      <c r="E321" s="16" t="s">
        <v>347</v>
      </c>
      <c r="F321" s="16" t="s">
        <v>343</v>
      </c>
      <c r="G321" s="5"/>
      <c r="H321" s="75"/>
      <c r="I321" s="75"/>
      <c r="J321" s="75"/>
      <c r="K321" s="80"/>
      <c r="L321" s="37"/>
      <c r="M321" s="130"/>
      <c r="N321" s="202"/>
      <c r="O321" s="202"/>
      <c r="P321" s="191"/>
      <c r="Q321" s="191"/>
    </row>
    <row r="322" spans="1:17" s="202" customFormat="1" ht="74.25" customHeight="1" x14ac:dyDescent="0.25">
      <c r="A322" s="98"/>
      <c r="B322" s="281" t="s">
        <v>109</v>
      </c>
      <c r="C322" s="198" t="str">
        <f t="shared" si="4"/>
        <v xml:space="preserve">Angiv område </v>
      </c>
      <c r="D322" s="158">
        <v>1010</v>
      </c>
      <c r="E322" s="3" t="s">
        <v>358</v>
      </c>
      <c r="F322" s="16" t="s">
        <v>62</v>
      </c>
      <c r="G322" s="5"/>
      <c r="H322" s="37"/>
      <c r="I322" s="37"/>
      <c r="J322" s="37"/>
      <c r="K322" s="78"/>
      <c r="L322" s="37"/>
      <c r="M322" s="130"/>
      <c r="P322" s="191"/>
      <c r="Q322" s="191"/>
    </row>
    <row r="323" spans="1:17" s="33" customFormat="1" ht="165" x14ac:dyDescent="0.25">
      <c r="A323" s="98"/>
      <c r="B323" s="281" t="s">
        <v>109</v>
      </c>
      <c r="C323" s="198" t="str">
        <f t="shared" si="4"/>
        <v xml:space="preserve">Angiv område </v>
      </c>
      <c r="D323" s="158">
        <v>1011</v>
      </c>
      <c r="E323" s="3" t="s">
        <v>83</v>
      </c>
      <c r="F323" s="81" t="s">
        <v>87</v>
      </c>
      <c r="G323" s="82"/>
      <c r="H323" s="83"/>
      <c r="I323" s="83"/>
      <c r="J323" s="83"/>
      <c r="K323" s="78"/>
      <c r="L323" s="37"/>
      <c r="M323" s="130"/>
      <c r="N323" s="202"/>
      <c r="O323" s="202"/>
      <c r="P323" s="191"/>
      <c r="Q323" s="191"/>
    </row>
    <row r="324" spans="1:17" ht="18.75" x14ac:dyDescent="0.25">
      <c r="A324" s="132"/>
      <c r="B324" s="276" t="s">
        <v>303</v>
      </c>
      <c r="C324" s="14"/>
      <c r="D324" s="157">
        <v>1100</v>
      </c>
      <c r="E324" s="12" t="s">
        <v>73</v>
      </c>
      <c r="F324" s="15"/>
      <c r="G324" s="6"/>
      <c r="H324" s="38"/>
      <c r="I324" s="38"/>
      <c r="J324" s="38"/>
      <c r="K324" s="77"/>
      <c r="L324" s="38"/>
      <c r="M324" s="129"/>
    </row>
    <row r="325" spans="1:17" ht="126" customHeight="1" x14ac:dyDescent="0.25">
      <c r="A325" s="98"/>
      <c r="B325" s="280" t="s">
        <v>126</v>
      </c>
      <c r="C325" s="2" t="s">
        <v>43</v>
      </c>
      <c r="D325" s="158">
        <v>1101</v>
      </c>
      <c r="E325" s="10" t="s">
        <v>215</v>
      </c>
      <c r="F325" s="6"/>
      <c r="G325" s="6"/>
      <c r="H325" s="38"/>
      <c r="I325" s="38"/>
      <c r="J325" s="38"/>
      <c r="K325" s="77"/>
      <c r="L325" s="6"/>
      <c r="M325" s="129"/>
    </row>
    <row r="326" spans="1:17" ht="72.75" customHeight="1" x14ac:dyDescent="0.25">
      <c r="A326" s="98"/>
      <c r="B326" s="280" t="s">
        <v>126</v>
      </c>
      <c r="C326" s="2" t="s">
        <v>43</v>
      </c>
      <c r="D326" s="158">
        <v>1102</v>
      </c>
      <c r="E326" s="16" t="s">
        <v>75</v>
      </c>
      <c r="F326" s="3" t="s">
        <v>350</v>
      </c>
      <c r="G326" s="4"/>
      <c r="H326" s="37"/>
      <c r="I326" s="37"/>
      <c r="J326" s="37"/>
      <c r="K326" s="78"/>
      <c r="L326" s="37"/>
      <c r="M326" s="130"/>
    </row>
    <row r="327" spans="1:17" ht="103.5" customHeight="1" x14ac:dyDescent="0.25">
      <c r="A327" s="98"/>
      <c r="B327" s="280" t="s">
        <v>126</v>
      </c>
      <c r="C327" s="2" t="s">
        <v>43</v>
      </c>
      <c r="D327" s="158">
        <v>1103</v>
      </c>
      <c r="E327" s="3" t="s">
        <v>159</v>
      </c>
      <c r="F327" s="3" t="s">
        <v>76</v>
      </c>
      <c r="G327" s="4"/>
      <c r="H327" s="37"/>
      <c r="I327" s="37"/>
      <c r="J327" s="37"/>
      <c r="K327" s="78"/>
      <c r="L327" s="37"/>
      <c r="M327" s="130"/>
    </row>
    <row r="328" spans="1:17" ht="49.5" x14ac:dyDescent="0.25">
      <c r="A328" s="98"/>
      <c r="B328" s="280" t="s">
        <v>126</v>
      </c>
      <c r="C328" s="2" t="s">
        <v>43</v>
      </c>
      <c r="D328" s="158">
        <v>1103.0999999999999</v>
      </c>
      <c r="E328" s="17" t="s">
        <v>222</v>
      </c>
      <c r="F328" s="3" t="s">
        <v>160</v>
      </c>
      <c r="G328" s="4"/>
      <c r="H328" s="37"/>
      <c r="I328" s="37"/>
      <c r="J328" s="37"/>
      <c r="K328" s="78"/>
      <c r="L328" s="37"/>
      <c r="M328" s="130"/>
    </row>
    <row r="329" spans="1:17" ht="82.5" x14ac:dyDescent="0.25">
      <c r="A329" s="98"/>
      <c r="B329" s="280" t="s">
        <v>126</v>
      </c>
      <c r="C329" s="2" t="s">
        <v>43</v>
      </c>
      <c r="D329" s="158">
        <v>1103.2</v>
      </c>
      <c r="E329" s="17" t="s">
        <v>77</v>
      </c>
      <c r="F329" s="3" t="s">
        <v>160</v>
      </c>
      <c r="G329" s="4"/>
      <c r="H329" s="37"/>
      <c r="I329" s="37"/>
      <c r="J329" s="37"/>
      <c r="K329" s="78"/>
      <c r="L329" s="37"/>
      <c r="M329" s="130"/>
    </row>
    <row r="330" spans="1:17" ht="99" x14ac:dyDescent="0.25">
      <c r="A330" s="98"/>
      <c r="B330" s="280" t="s">
        <v>126</v>
      </c>
      <c r="C330" s="2" t="s">
        <v>43</v>
      </c>
      <c r="D330" s="158">
        <v>1103.3</v>
      </c>
      <c r="E330" s="17" t="s">
        <v>78</v>
      </c>
      <c r="F330" s="3" t="s">
        <v>160</v>
      </c>
      <c r="G330" s="4"/>
      <c r="H330" s="37"/>
      <c r="I330" s="37"/>
      <c r="J330" s="37"/>
      <c r="K330" s="78"/>
      <c r="L330" s="37"/>
      <c r="M330" s="130"/>
    </row>
    <row r="331" spans="1:17" ht="49.5" x14ac:dyDescent="0.25">
      <c r="A331" s="98"/>
      <c r="B331" s="280" t="s">
        <v>126</v>
      </c>
      <c r="C331" s="2" t="s">
        <v>43</v>
      </c>
      <c r="D331" s="158">
        <v>1103.4000000000001</v>
      </c>
      <c r="E331" s="17" t="s">
        <v>79</v>
      </c>
      <c r="F331" s="3" t="s">
        <v>160</v>
      </c>
      <c r="G331" s="4"/>
      <c r="H331" s="37"/>
      <c r="I331" s="37"/>
      <c r="J331" s="37"/>
      <c r="K331" s="78"/>
      <c r="L331" s="37"/>
      <c r="M331" s="130"/>
    </row>
    <row r="332" spans="1:17" ht="49.5" x14ac:dyDescent="0.25">
      <c r="A332" s="98"/>
      <c r="B332" s="280" t="s">
        <v>126</v>
      </c>
      <c r="C332" s="2" t="s">
        <v>43</v>
      </c>
      <c r="D332" s="158">
        <v>1103.5</v>
      </c>
      <c r="E332" s="17" t="s">
        <v>80</v>
      </c>
      <c r="F332" s="3" t="s">
        <v>160</v>
      </c>
      <c r="G332" s="4"/>
      <c r="H332" s="37"/>
      <c r="I332" s="37"/>
      <c r="J332" s="37"/>
      <c r="K332" s="78"/>
      <c r="L332" s="37"/>
      <c r="M332" s="130"/>
    </row>
    <row r="333" spans="1:17" ht="66" x14ac:dyDescent="0.25">
      <c r="A333" s="98"/>
      <c r="B333" s="280" t="s">
        <v>126</v>
      </c>
      <c r="C333" s="9" t="s">
        <v>194</v>
      </c>
      <c r="D333" s="158">
        <v>1104</v>
      </c>
      <c r="E333" s="16" t="s">
        <v>259</v>
      </c>
      <c r="F333" s="16" t="s">
        <v>81</v>
      </c>
      <c r="G333" s="4"/>
      <c r="H333" s="37"/>
      <c r="I333" s="37"/>
      <c r="J333" s="37"/>
      <c r="K333" s="78"/>
      <c r="L333" s="37"/>
      <c r="M333" s="130"/>
    </row>
    <row r="334" spans="1:17" ht="89.25" customHeight="1" x14ac:dyDescent="0.25">
      <c r="A334" s="98"/>
      <c r="B334" s="280" t="s">
        <v>126</v>
      </c>
      <c r="C334" s="2" t="s">
        <v>43</v>
      </c>
      <c r="D334" s="158">
        <v>1105</v>
      </c>
      <c r="E334" s="3" t="s">
        <v>352</v>
      </c>
      <c r="F334" s="3" t="s">
        <v>82</v>
      </c>
      <c r="G334" s="4"/>
      <c r="H334" s="37"/>
      <c r="I334" s="37"/>
      <c r="J334" s="37"/>
      <c r="K334" s="78"/>
      <c r="L334" s="37"/>
      <c r="M334" s="130"/>
    </row>
    <row r="335" spans="1:17" s="33" customFormat="1" ht="179.25" customHeight="1" x14ac:dyDescent="0.25">
      <c r="A335" s="98"/>
      <c r="B335" s="280" t="s">
        <v>126</v>
      </c>
      <c r="C335" s="2" t="s">
        <v>43</v>
      </c>
      <c r="D335" s="158">
        <v>1106</v>
      </c>
      <c r="E335" s="3" t="s">
        <v>354</v>
      </c>
      <c r="F335" s="3" t="s">
        <v>351</v>
      </c>
      <c r="G335" s="4"/>
      <c r="H335" s="37"/>
      <c r="I335" s="37"/>
      <c r="J335" s="37"/>
      <c r="K335" s="78"/>
      <c r="L335" s="37"/>
      <c r="M335" s="130"/>
      <c r="N335" s="202"/>
      <c r="O335" s="202"/>
      <c r="P335" s="191"/>
      <c r="Q335" s="191"/>
    </row>
    <row r="336" spans="1:17" s="202" customFormat="1" ht="63" customHeight="1" x14ac:dyDescent="0.25">
      <c r="A336" s="98"/>
      <c r="B336" s="280" t="s">
        <v>126</v>
      </c>
      <c r="C336" s="2" t="s">
        <v>43</v>
      </c>
      <c r="D336" s="158">
        <v>1107</v>
      </c>
      <c r="E336" s="3" t="s">
        <v>358</v>
      </c>
      <c r="F336" s="16" t="s">
        <v>62</v>
      </c>
      <c r="G336" s="4"/>
      <c r="H336" s="37"/>
      <c r="I336" s="37"/>
      <c r="J336" s="37"/>
      <c r="K336" s="78"/>
      <c r="L336" s="37"/>
      <c r="M336" s="130"/>
      <c r="P336" s="191"/>
      <c r="Q336" s="191"/>
    </row>
    <row r="337" spans="1:17" ht="165" x14ac:dyDescent="0.25">
      <c r="A337" s="98"/>
      <c r="B337" s="280" t="s">
        <v>126</v>
      </c>
      <c r="C337" s="2" t="s">
        <v>195</v>
      </c>
      <c r="D337" s="158">
        <v>1108</v>
      </c>
      <c r="E337" s="3" t="s">
        <v>83</v>
      </c>
      <c r="F337" s="3" t="s">
        <v>2</v>
      </c>
      <c r="G337" s="4"/>
      <c r="H337" s="37"/>
      <c r="I337" s="37"/>
      <c r="J337" s="37"/>
      <c r="K337" s="78"/>
      <c r="L337" s="37"/>
      <c r="M337" s="130"/>
    </row>
    <row r="338" spans="1:17" ht="37.5" x14ac:dyDescent="0.25">
      <c r="A338" s="132"/>
      <c r="B338" s="276" t="s">
        <v>304</v>
      </c>
      <c r="C338" s="14"/>
      <c r="D338" s="156">
        <v>1200</v>
      </c>
      <c r="E338" s="12" t="s">
        <v>49</v>
      </c>
      <c r="F338" s="15"/>
      <c r="G338" s="6"/>
      <c r="H338" s="38"/>
      <c r="I338" s="38"/>
      <c r="J338" s="38"/>
      <c r="K338" s="77"/>
      <c r="L338" s="38"/>
      <c r="M338" s="129"/>
    </row>
    <row r="339" spans="1:17" ht="93.75" customHeight="1" x14ac:dyDescent="0.25">
      <c r="A339" s="98"/>
      <c r="B339" s="280" t="s">
        <v>127</v>
      </c>
      <c r="C339" s="2" t="s">
        <v>344</v>
      </c>
      <c r="D339" s="158">
        <v>1201</v>
      </c>
      <c r="E339" s="10" t="s">
        <v>158</v>
      </c>
      <c r="F339" s="15"/>
      <c r="G339" s="6"/>
      <c r="H339" s="38"/>
      <c r="I339" s="38"/>
      <c r="J339" s="38"/>
      <c r="K339" s="77"/>
      <c r="L339" s="38"/>
      <c r="M339" s="129"/>
    </row>
    <row r="340" spans="1:17" ht="105" x14ac:dyDescent="0.25">
      <c r="A340" s="98"/>
      <c r="B340" s="280" t="s">
        <v>127</v>
      </c>
      <c r="C340" s="2" t="s">
        <v>344</v>
      </c>
      <c r="D340" s="158">
        <v>1202</v>
      </c>
      <c r="E340" s="3" t="s">
        <v>51</v>
      </c>
      <c r="F340" s="3" t="s">
        <v>52</v>
      </c>
      <c r="G340" s="4"/>
      <c r="H340" s="37"/>
      <c r="I340" s="37"/>
      <c r="J340" s="37"/>
      <c r="K340" s="78"/>
      <c r="L340" s="37"/>
      <c r="M340" s="130"/>
    </row>
    <row r="341" spans="1:17" ht="84.75" customHeight="1" x14ac:dyDescent="0.25">
      <c r="A341" s="98"/>
      <c r="B341" s="280" t="s">
        <v>127</v>
      </c>
      <c r="C341" s="2" t="s">
        <v>344</v>
      </c>
      <c r="D341" s="158">
        <v>1203</v>
      </c>
      <c r="E341" s="3" t="s">
        <v>47</v>
      </c>
      <c r="F341" s="16" t="s">
        <v>46</v>
      </c>
      <c r="G341" s="4"/>
      <c r="H341" s="37"/>
      <c r="I341" s="37"/>
      <c r="J341" s="37"/>
      <c r="K341" s="78"/>
      <c r="L341" s="37"/>
      <c r="M341" s="130"/>
      <c r="P341" s="192"/>
    </row>
    <row r="342" spans="1:17" ht="94.5" customHeight="1" x14ac:dyDescent="0.25">
      <c r="A342" s="98"/>
      <c r="B342" s="280" t="s">
        <v>127</v>
      </c>
      <c r="C342" s="2" t="s">
        <v>344</v>
      </c>
      <c r="D342" s="158">
        <v>1204</v>
      </c>
      <c r="E342" s="3" t="s">
        <v>228</v>
      </c>
      <c r="F342" s="3" t="s">
        <v>53</v>
      </c>
      <c r="G342" s="4"/>
      <c r="H342" s="37"/>
      <c r="I342" s="37"/>
      <c r="J342" s="37"/>
      <c r="K342" s="78"/>
      <c r="L342" s="37"/>
      <c r="M342" s="130"/>
    </row>
    <row r="343" spans="1:17" ht="74.25" customHeight="1" x14ac:dyDescent="0.25">
      <c r="A343" s="98"/>
      <c r="B343" s="280" t="s">
        <v>127</v>
      </c>
      <c r="C343" s="2" t="s">
        <v>344</v>
      </c>
      <c r="D343" s="158">
        <v>1205</v>
      </c>
      <c r="E343" s="3" t="s">
        <v>156</v>
      </c>
      <c r="F343" s="3" t="s">
        <v>56</v>
      </c>
      <c r="G343" s="4"/>
      <c r="H343" s="37"/>
      <c r="I343" s="37"/>
      <c r="J343" s="37"/>
      <c r="K343" s="78"/>
      <c r="L343" s="37"/>
      <c r="M343" s="130"/>
    </row>
    <row r="344" spans="1:17" ht="143.25" customHeight="1" x14ac:dyDescent="0.25">
      <c r="A344" s="98"/>
      <c r="B344" s="280" t="s">
        <v>127</v>
      </c>
      <c r="C344" s="2" t="s">
        <v>344</v>
      </c>
      <c r="D344" s="158">
        <v>1206</v>
      </c>
      <c r="E344" s="16" t="s">
        <v>355</v>
      </c>
      <c r="F344" s="3" t="s">
        <v>57</v>
      </c>
      <c r="G344" s="4"/>
      <c r="H344" s="37"/>
      <c r="I344" s="37"/>
      <c r="J344" s="37"/>
      <c r="K344" s="78"/>
      <c r="L344" s="37"/>
      <c r="M344" s="130"/>
      <c r="Q344" s="16"/>
    </row>
    <row r="345" spans="1:17" ht="55.5" customHeight="1" x14ac:dyDescent="0.25">
      <c r="A345" s="98"/>
      <c r="B345" s="280" t="s">
        <v>127</v>
      </c>
      <c r="C345" s="2" t="s">
        <v>344</v>
      </c>
      <c r="D345" s="158">
        <v>1207</v>
      </c>
      <c r="E345" s="16" t="s">
        <v>66</v>
      </c>
      <c r="F345" s="3" t="s">
        <v>229</v>
      </c>
      <c r="G345" s="4"/>
      <c r="H345" s="37"/>
      <c r="I345" s="37"/>
      <c r="J345" s="37"/>
      <c r="K345" s="78"/>
      <c r="L345" s="37"/>
      <c r="M345" s="130"/>
    </row>
    <row r="346" spans="1:17" s="33" customFormat="1" ht="130.5" customHeight="1" x14ac:dyDescent="0.25">
      <c r="A346" s="98"/>
      <c r="B346" s="280" t="s">
        <v>127</v>
      </c>
      <c r="C346" s="2" t="s">
        <v>344</v>
      </c>
      <c r="D346" s="158">
        <v>1208</v>
      </c>
      <c r="E346" s="3" t="s">
        <v>356</v>
      </c>
      <c r="F346" s="3" t="s">
        <v>260</v>
      </c>
      <c r="G346" s="4"/>
      <c r="H346" s="37"/>
      <c r="I346" s="37"/>
      <c r="J346" s="37"/>
      <c r="K346" s="78"/>
      <c r="L346" s="37"/>
      <c r="M346" s="130"/>
      <c r="N346" s="202"/>
      <c r="O346" s="202"/>
      <c r="P346" s="191"/>
      <c r="Q346" s="191"/>
    </row>
    <row r="347" spans="1:17" ht="234" customHeight="1" x14ac:dyDescent="0.25">
      <c r="A347" s="98"/>
      <c r="B347" s="280" t="s">
        <v>127</v>
      </c>
      <c r="C347" s="2" t="s">
        <v>344</v>
      </c>
      <c r="D347" s="158">
        <v>1209</v>
      </c>
      <c r="E347" s="3" t="s">
        <v>261</v>
      </c>
      <c r="F347" s="3" t="s">
        <v>59</v>
      </c>
      <c r="G347" s="4"/>
      <c r="H347" s="37"/>
      <c r="I347" s="37"/>
      <c r="J347" s="37"/>
      <c r="K347" s="78"/>
      <c r="L347" s="37"/>
      <c r="M347" s="130"/>
    </row>
    <row r="348" spans="1:17" ht="30.75" customHeight="1" x14ac:dyDescent="0.25">
      <c r="A348" s="98"/>
      <c r="B348" s="280" t="s">
        <v>127</v>
      </c>
      <c r="C348" s="2" t="s">
        <v>344</v>
      </c>
      <c r="D348" s="158">
        <v>1210</v>
      </c>
      <c r="E348" s="3" t="s">
        <v>54</v>
      </c>
      <c r="F348" s="3" t="s">
        <v>55</v>
      </c>
      <c r="G348" s="4"/>
      <c r="H348" s="37"/>
      <c r="I348" s="37"/>
      <c r="J348" s="37"/>
      <c r="K348" s="78"/>
      <c r="L348" s="37"/>
      <c r="M348" s="130"/>
    </row>
    <row r="349" spans="1:17" ht="105" x14ac:dyDescent="0.25">
      <c r="A349" s="98"/>
      <c r="B349" s="280" t="s">
        <v>127</v>
      </c>
      <c r="C349" s="2" t="s">
        <v>344</v>
      </c>
      <c r="D349" s="158">
        <v>1211</v>
      </c>
      <c r="E349" s="3" t="s">
        <v>157</v>
      </c>
      <c r="F349" s="3" t="s">
        <v>58</v>
      </c>
      <c r="G349" s="4"/>
      <c r="H349" s="37"/>
      <c r="I349" s="37"/>
      <c r="J349" s="37"/>
      <c r="K349" s="303"/>
      <c r="L349" s="37"/>
      <c r="M349" s="130"/>
    </row>
    <row r="350" spans="1:17" ht="36" customHeight="1" x14ac:dyDescent="0.3">
      <c r="A350" s="132"/>
      <c r="B350" s="282" t="s">
        <v>305</v>
      </c>
      <c r="C350" s="187"/>
      <c r="D350" s="188">
        <v>1300</v>
      </c>
      <c r="E350" s="186" t="s">
        <v>395</v>
      </c>
      <c r="F350" s="15"/>
      <c r="G350" s="6"/>
      <c r="H350" s="38"/>
      <c r="I350" s="38"/>
      <c r="J350" s="38"/>
      <c r="K350" s="77"/>
      <c r="L350" s="6"/>
      <c r="M350" s="129"/>
    </row>
    <row r="351" spans="1:17" ht="90" x14ac:dyDescent="0.25">
      <c r="A351" s="98"/>
      <c r="B351" s="279" t="s">
        <v>128</v>
      </c>
      <c r="C351" s="2" t="s">
        <v>345</v>
      </c>
      <c r="D351" s="158">
        <v>1301</v>
      </c>
      <c r="E351" s="21" t="s">
        <v>399</v>
      </c>
      <c r="F351" s="6"/>
      <c r="G351" s="6"/>
      <c r="H351" s="38"/>
      <c r="I351" s="38"/>
      <c r="J351" s="38"/>
      <c r="K351" s="77"/>
      <c r="L351" s="6"/>
      <c r="M351" s="129"/>
    </row>
    <row r="352" spans="1:17" ht="118.5" customHeight="1" x14ac:dyDescent="0.25">
      <c r="A352" s="98"/>
      <c r="B352" s="279" t="s">
        <v>128</v>
      </c>
      <c r="C352" s="2" t="s">
        <v>345</v>
      </c>
      <c r="D352" s="158">
        <v>1302</v>
      </c>
      <c r="E352" s="16" t="s">
        <v>357</v>
      </c>
      <c r="F352" s="16" t="s">
        <v>377</v>
      </c>
      <c r="G352" s="4"/>
      <c r="H352" s="37"/>
      <c r="I352" s="37"/>
      <c r="J352" s="37"/>
      <c r="K352" s="78"/>
      <c r="L352" s="37"/>
      <c r="M352" s="130"/>
    </row>
    <row r="353" spans="1:17" ht="89.25" customHeight="1" x14ac:dyDescent="0.25">
      <c r="A353" s="98"/>
      <c r="B353" s="279" t="s">
        <v>128</v>
      </c>
      <c r="C353" s="2" t="s">
        <v>345</v>
      </c>
      <c r="D353" s="158">
        <v>1303</v>
      </c>
      <c r="E353" s="3" t="s">
        <v>262</v>
      </c>
      <c r="F353" s="3" t="s">
        <v>65</v>
      </c>
      <c r="G353" s="4"/>
      <c r="H353" s="37"/>
      <c r="I353" s="37"/>
      <c r="J353" s="37"/>
      <c r="K353" s="78"/>
      <c r="L353" s="37"/>
      <c r="M353" s="130"/>
      <c r="N353" s="24"/>
      <c r="O353" s="24"/>
      <c r="P353" s="192"/>
      <c r="Q353" s="192"/>
    </row>
    <row r="354" spans="1:17" ht="35.25" customHeight="1" x14ac:dyDescent="0.25">
      <c r="A354" s="98"/>
      <c r="B354" s="279" t="s">
        <v>128</v>
      </c>
      <c r="C354" s="2" t="s">
        <v>345</v>
      </c>
      <c r="D354" s="158">
        <v>1304</v>
      </c>
      <c r="E354" s="16" t="s">
        <v>67</v>
      </c>
      <c r="F354" s="3" t="s">
        <v>230</v>
      </c>
      <c r="G354" s="4"/>
      <c r="H354" s="37"/>
      <c r="I354" s="37"/>
      <c r="J354" s="37"/>
      <c r="K354" s="78"/>
      <c r="L354" s="37"/>
      <c r="M354" s="130"/>
    </row>
    <row r="355" spans="1:17" ht="147.75" customHeight="1" x14ac:dyDescent="0.25">
      <c r="A355" s="98"/>
      <c r="B355" s="279" t="s">
        <v>128</v>
      </c>
      <c r="C355" s="2" t="s">
        <v>345</v>
      </c>
      <c r="D355" s="158">
        <v>1305</v>
      </c>
      <c r="E355" s="3" t="s">
        <v>213</v>
      </c>
      <c r="F355" s="16" t="s">
        <v>46</v>
      </c>
      <c r="G355" s="4"/>
      <c r="H355" s="37"/>
      <c r="I355" s="37"/>
      <c r="J355" s="37"/>
      <c r="K355" s="78"/>
      <c r="L355" s="37"/>
      <c r="M355" s="130"/>
      <c r="P355" s="192"/>
    </row>
    <row r="356" spans="1:17" ht="111.75" customHeight="1" x14ac:dyDescent="0.25">
      <c r="A356" s="98"/>
      <c r="B356" s="279" t="s">
        <v>128</v>
      </c>
      <c r="C356" s="2" t="s">
        <v>345</v>
      </c>
      <c r="D356" s="158">
        <v>1306</v>
      </c>
      <c r="E356" s="16" t="s">
        <v>378</v>
      </c>
      <c r="F356" s="16" t="s">
        <v>63</v>
      </c>
      <c r="G356" s="5"/>
      <c r="H356" s="37"/>
      <c r="I356" s="37"/>
      <c r="J356" s="37"/>
      <c r="K356" s="78"/>
      <c r="L356" s="37"/>
      <c r="M356" s="130"/>
    </row>
    <row r="357" spans="1:17" ht="113.25" customHeight="1" x14ac:dyDescent="0.25">
      <c r="A357" s="98"/>
      <c r="B357" s="279" t="s">
        <v>128</v>
      </c>
      <c r="C357" s="2" t="s">
        <v>345</v>
      </c>
      <c r="D357" s="158">
        <v>1307</v>
      </c>
      <c r="E357" s="293" t="s">
        <v>359</v>
      </c>
      <c r="F357" s="3" t="s">
        <v>64</v>
      </c>
      <c r="G357" s="4"/>
      <c r="H357" s="37"/>
      <c r="I357" s="37"/>
      <c r="J357" s="37"/>
      <c r="K357" s="78"/>
      <c r="L357" s="37"/>
      <c r="M357" s="130"/>
      <c r="N357" s="24"/>
      <c r="O357" s="24"/>
      <c r="P357" s="192"/>
      <c r="Q357" s="192"/>
    </row>
    <row r="358" spans="1:17" s="202" customFormat="1" ht="39" customHeight="1" x14ac:dyDescent="0.3">
      <c r="A358" s="98"/>
      <c r="B358" s="282" t="s">
        <v>306</v>
      </c>
      <c r="C358" s="11"/>
      <c r="D358" s="255">
        <v>1400</v>
      </c>
      <c r="E358" s="186" t="s">
        <v>396</v>
      </c>
      <c r="F358" s="15"/>
      <c r="G358" s="6"/>
      <c r="H358" s="38"/>
      <c r="I358" s="38"/>
      <c r="J358" s="38"/>
      <c r="K358" s="77"/>
      <c r="L358" s="38"/>
      <c r="M358" s="129"/>
      <c r="N358" s="24"/>
      <c r="O358" s="24"/>
      <c r="P358" s="192"/>
      <c r="Q358" s="192"/>
    </row>
    <row r="359" spans="1:17" s="24" customFormat="1" ht="56.25" customHeight="1" x14ac:dyDescent="0.25">
      <c r="A359" s="133"/>
      <c r="B359" s="279" t="s">
        <v>199</v>
      </c>
      <c r="C359" s="2" t="s">
        <v>396</v>
      </c>
      <c r="D359" s="158">
        <v>1401</v>
      </c>
      <c r="E359" s="10" t="s">
        <v>397</v>
      </c>
      <c r="F359" s="15"/>
      <c r="G359" s="6"/>
      <c r="H359" s="38"/>
      <c r="I359" s="38"/>
      <c r="J359" s="38"/>
      <c r="K359" s="77"/>
      <c r="L359" s="38"/>
      <c r="M359" s="129"/>
      <c r="P359" s="192"/>
      <c r="Q359" s="192"/>
    </row>
    <row r="360" spans="1:17" ht="135" customHeight="1" x14ac:dyDescent="0.25">
      <c r="A360" s="133"/>
      <c r="B360" s="279" t="s">
        <v>199</v>
      </c>
      <c r="C360" s="2" t="s">
        <v>396</v>
      </c>
      <c r="D360" s="158">
        <v>1402</v>
      </c>
      <c r="E360" s="3" t="s">
        <v>68</v>
      </c>
      <c r="F360" s="6"/>
      <c r="G360" s="6"/>
      <c r="H360" s="38"/>
      <c r="I360" s="38"/>
      <c r="J360" s="38"/>
      <c r="K360" s="78"/>
      <c r="L360" s="37"/>
      <c r="M360" s="130"/>
      <c r="N360" s="254"/>
    </row>
    <row r="361" spans="1:17" ht="49.5" x14ac:dyDescent="0.25">
      <c r="A361" s="133"/>
      <c r="B361" s="279" t="s">
        <v>199</v>
      </c>
      <c r="C361" s="2" t="s">
        <v>396</v>
      </c>
      <c r="D361" s="158">
        <v>1403</v>
      </c>
      <c r="E361" s="3" t="s">
        <v>69</v>
      </c>
      <c r="F361" s="3" t="s">
        <v>70</v>
      </c>
      <c r="G361" s="4"/>
      <c r="H361" s="37"/>
      <c r="I361" s="37"/>
      <c r="J361" s="37"/>
      <c r="K361" s="78"/>
      <c r="L361" s="37"/>
      <c r="M361" s="130"/>
      <c r="N361" s="254"/>
    </row>
    <row r="362" spans="1:17" ht="70.5" customHeight="1" x14ac:dyDescent="0.25">
      <c r="A362" s="133"/>
      <c r="B362" s="279" t="s">
        <v>199</v>
      </c>
      <c r="C362" s="2" t="s">
        <v>396</v>
      </c>
      <c r="D362" s="158">
        <v>1404</v>
      </c>
      <c r="E362" s="3" t="s">
        <v>193</v>
      </c>
      <c r="F362" s="3" t="s">
        <v>71</v>
      </c>
      <c r="G362" s="4"/>
      <c r="H362" s="37"/>
      <c r="I362" s="37"/>
      <c r="J362" s="37"/>
      <c r="K362" s="78"/>
      <c r="L362" s="37"/>
      <c r="M362" s="130"/>
      <c r="N362" s="254"/>
    </row>
    <row r="363" spans="1:17" ht="111" x14ac:dyDescent="0.25">
      <c r="A363" s="133"/>
      <c r="B363" s="279" t="s">
        <v>199</v>
      </c>
      <c r="C363" s="2" t="s">
        <v>396</v>
      </c>
      <c r="D363" s="158">
        <v>1405</v>
      </c>
      <c r="E363" s="3" t="s">
        <v>360</v>
      </c>
      <c r="F363" s="3" t="s">
        <v>72</v>
      </c>
      <c r="G363" s="10"/>
      <c r="H363" s="41"/>
      <c r="I363" s="41"/>
      <c r="J363" s="41"/>
      <c r="K363" s="76"/>
      <c r="L363" s="37"/>
      <c r="M363" s="130"/>
      <c r="N363" s="254"/>
    </row>
    <row r="364" spans="1:17" ht="18.75" x14ac:dyDescent="0.25">
      <c r="A364" s="132"/>
      <c r="B364" s="276" t="s">
        <v>400</v>
      </c>
      <c r="C364" s="14"/>
      <c r="D364" s="304">
        <v>1500</v>
      </c>
      <c r="E364" s="12" t="s">
        <v>84</v>
      </c>
      <c r="F364" s="15"/>
      <c r="G364" s="6"/>
      <c r="H364" s="38"/>
      <c r="I364" s="38"/>
      <c r="J364" s="38"/>
      <c r="K364" s="77"/>
      <c r="L364" s="38"/>
      <c r="M364" s="129"/>
    </row>
    <row r="365" spans="1:17" ht="65.25" customHeight="1" x14ac:dyDescent="0.25">
      <c r="A365" s="98"/>
      <c r="B365" s="280" t="s">
        <v>398</v>
      </c>
      <c r="C365" s="2" t="s">
        <v>346</v>
      </c>
      <c r="D365" s="158">
        <v>1501</v>
      </c>
      <c r="E365" s="21" t="s">
        <v>263</v>
      </c>
      <c r="F365" s="6"/>
      <c r="G365" s="6"/>
      <c r="H365" s="38"/>
      <c r="I365" s="38"/>
      <c r="J365" s="38"/>
      <c r="K365" s="77"/>
      <c r="L365" s="38"/>
      <c r="M365" s="129"/>
    </row>
    <row r="366" spans="1:17" ht="96" customHeight="1" x14ac:dyDescent="0.25">
      <c r="A366" s="98"/>
      <c r="B366" s="280" t="s">
        <v>398</v>
      </c>
      <c r="C366" s="2" t="s">
        <v>346</v>
      </c>
      <c r="D366" s="158">
        <v>1502</v>
      </c>
      <c r="E366" s="16" t="s">
        <v>423</v>
      </c>
      <c r="F366" s="3" t="s">
        <v>87</v>
      </c>
      <c r="G366" s="4"/>
      <c r="H366" s="37"/>
      <c r="I366" s="37"/>
      <c r="J366" s="37"/>
      <c r="K366" s="78"/>
      <c r="L366" s="37"/>
      <c r="M366" s="130"/>
    </row>
    <row r="367" spans="1:17" ht="138" customHeight="1" x14ac:dyDescent="0.25">
      <c r="A367" s="98"/>
      <c r="B367" s="280" t="s">
        <v>398</v>
      </c>
      <c r="C367" s="2" t="s">
        <v>346</v>
      </c>
      <c r="D367" s="158">
        <v>1503</v>
      </c>
      <c r="E367" s="3" t="s">
        <v>88</v>
      </c>
      <c r="F367" s="3" t="s">
        <v>89</v>
      </c>
      <c r="G367" s="4"/>
      <c r="H367" s="37"/>
      <c r="I367" s="37"/>
      <c r="J367" s="37"/>
      <c r="K367" s="78"/>
      <c r="L367" s="37"/>
      <c r="M367" s="130"/>
    </row>
    <row r="368" spans="1:17" ht="66" x14ac:dyDescent="0.25">
      <c r="A368" s="98"/>
      <c r="B368" s="280" t="s">
        <v>398</v>
      </c>
      <c r="C368" s="2" t="s">
        <v>346</v>
      </c>
      <c r="D368" s="158">
        <v>1504</v>
      </c>
      <c r="E368" s="3" t="s">
        <v>90</v>
      </c>
      <c r="F368" s="3" t="s">
        <v>91</v>
      </c>
      <c r="G368" s="4"/>
      <c r="H368" s="37"/>
      <c r="I368" s="37"/>
      <c r="J368" s="37"/>
      <c r="K368" s="78"/>
      <c r="L368" s="37"/>
      <c r="M368" s="130"/>
    </row>
    <row r="369" spans="1:17" ht="247.5" x14ac:dyDescent="0.25">
      <c r="A369" s="134"/>
      <c r="B369" s="280" t="s">
        <v>398</v>
      </c>
      <c r="C369" s="2" t="s">
        <v>346</v>
      </c>
      <c r="D369" s="158">
        <v>1505</v>
      </c>
      <c r="E369" s="22" t="s">
        <v>92</v>
      </c>
      <c r="F369" s="22" t="s">
        <v>93</v>
      </c>
      <c r="G369" s="23"/>
      <c r="H369" s="39"/>
      <c r="I369" s="39"/>
      <c r="J369" s="39"/>
      <c r="K369" s="79"/>
      <c r="L369" s="37"/>
      <c r="M369" s="130"/>
    </row>
    <row r="370" spans="1:17" ht="33" customHeight="1" x14ac:dyDescent="0.25">
      <c r="A370" s="98"/>
      <c r="B370" s="280" t="s">
        <v>398</v>
      </c>
      <c r="C370" s="2" t="s">
        <v>346</v>
      </c>
      <c r="D370" s="158">
        <v>1506</v>
      </c>
      <c r="E370" s="3" t="s">
        <v>94</v>
      </c>
      <c r="F370" s="3" t="s">
        <v>95</v>
      </c>
      <c r="G370" s="4"/>
      <c r="H370" s="37"/>
      <c r="I370" s="37"/>
      <c r="J370" s="37"/>
      <c r="K370" s="78"/>
      <c r="L370" s="37"/>
      <c r="M370" s="130"/>
    </row>
    <row r="371" spans="1:17" ht="231" x14ac:dyDescent="0.25">
      <c r="A371" s="98"/>
      <c r="B371" s="280" t="s">
        <v>398</v>
      </c>
      <c r="C371" s="2" t="s">
        <v>346</v>
      </c>
      <c r="D371" s="158">
        <v>1507</v>
      </c>
      <c r="E371" s="3" t="s">
        <v>265</v>
      </c>
      <c r="F371" s="3" t="s">
        <v>96</v>
      </c>
      <c r="G371" s="4"/>
      <c r="H371" s="37"/>
      <c r="I371" s="37"/>
      <c r="J371" s="37"/>
      <c r="K371" s="78"/>
      <c r="L371" s="37"/>
      <c r="M371" s="130"/>
    </row>
    <row r="372" spans="1:17" ht="115.5" x14ac:dyDescent="0.25">
      <c r="A372" s="98"/>
      <c r="B372" s="280" t="s">
        <v>398</v>
      </c>
      <c r="C372" s="2" t="s">
        <v>346</v>
      </c>
      <c r="D372" s="158">
        <v>1508</v>
      </c>
      <c r="E372" s="3" t="s">
        <v>264</v>
      </c>
      <c r="F372" s="3" t="s">
        <v>97</v>
      </c>
      <c r="G372" s="4"/>
      <c r="H372" s="37"/>
      <c r="I372" s="37"/>
      <c r="J372" s="37"/>
      <c r="K372" s="78"/>
      <c r="L372" s="37"/>
      <c r="M372" s="130"/>
    </row>
    <row r="373" spans="1:17" ht="49.5" x14ac:dyDescent="0.25">
      <c r="A373" s="98"/>
      <c r="B373" s="280" t="s">
        <v>398</v>
      </c>
      <c r="C373" s="2" t="s">
        <v>346</v>
      </c>
      <c r="D373" s="158">
        <v>1509</v>
      </c>
      <c r="E373" s="3" t="s">
        <v>98</v>
      </c>
      <c r="F373" s="3" t="s">
        <v>99</v>
      </c>
      <c r="G373" s="4"/>
      <c r="H373" s="37"/>
      <c r="I373" s="37"/>
      <c r="J373" s="37"/>
      <c r="K373" s="78"/>
      <c r="L373" s="37"/>
      <c r="M373" s="130"/>
    </row>
    <row r="374" spans="1:17" ht="214.5" x14ac:dyDescent="0.25">
      <c r="A374" s="98"/>
      <c r="B374" s="280" t="s">
        <v>398</v>
      </c>
      <c r="C374" s="2" t="s">
        <v>346</v>
      </c>
      <c r="D374" s="158">
        <v>1510</v>
      </c>
      <c r="E374" s="3" t="s">
        <v>161</v>
      </c>
      <c r="F374" s="3" t="s">
        <v>100</v>
      </c>
      <c r="G374" s="4"/>
      <c r="H374" s="37"/>
      <c r="I374" s="37"/>
      <c r="J374" s="37"/>
      <c r="K374" s="78"/>
      <c r="L374" s="37"/>
      <c r="M374" s="130"/>
    </row>
    <row r="375" spans="1:17" s="33" customFormat="1" ht="82.5" x14ac:dyDescent="0.25">
      <c r="A375" s="98"/>
      <c r="B375" s="280" t="s">
        <v>398</v>
      </c>
      <c r="C375" s="2" t="s">
        <v>346</v>
      </c>
      <c r="D375" s="158">
        <v>1511</v>
      </c>
      <c r="E375" s="3" t="s">
        <v>162</v>
      </c>
      <c r="F375" s="3" t="s">
        <v>101</v>
      </c>
      <c r="G375" s="4"/>
      <c r="H375" s="37"/>
      <c r="I375" s="37"/>
      <c r="J375" s="37"/>
      <c r="K375" s="78"/>
      <c r="L375" s="37"/>
      <c r="M375" s="130"/>
      <c r="N375" s="202"/>
      <c r="O375" s="202"/>
      <c r="P375" s="191"/>
      <c r="Q375" s="191"/>
    </row>
    <row r="376" spans="1:17" ht="51.75" customHeight="1" x14ac:dyDescent="0.25">
      <c r="A376" s="98"/>
      <c r="B376" s="280" t="s">
        <v>398</v>
      </c>
      <c r="C376" s="2" t="s">
        <v>346</v>
      </c>
      <c r="D376" s="158">
        <v>1512</v>
      </c>
      <c r="E376" s="3" t="s">
        <v>163</v>
      </c>
      <c r="F376" s="3" t="s">
        <v>101</v>
      </c>
      <c r="G376" s="4"/>
      <c r="H376" s="37"/>
      <c r="I376" s="37"/>
      <c r="J376" s="37"/>
      <c r="K376" s="78"/>
      <c r="L376" s="37"/>
      <c r="M376" s="130"/>
    </row>
    <row r="377" spans="1:17" ht="280.5" x14ac:dyDescent="0.25">
      <c r="A377" s="98"/>
      <c r="B377" s="280" t="s">
        <v>398</v>
      </c>
      <c r="C377" s="2" t="s">
        <v>346</v>
      </c>
      <c r="D377" s="158">
        <v>1513</v>
      </c>
      <c r="E377" s="3" t="s">
        <v>102</v>
      </c>
      <c r="F377" s="3" t="s">
        <v>103</v>
      </c>
      <c r="G377" s="4"/>
      <c r="H377" s="37"/>
      <c r="I377" s="37"/>
      <c r="J377" s="37"/>
      <c r="K377" s="78"/>
      <c r="L377" s="37"/>
      <c r="M377" s="130"/>
    </row>
    <row r="378" spans="1:17" ht="129" customHeight="1" x14ac:dyDescent="0.25">
      <c r="A378" s="98"/>
      <c r="B378" s="280" t="s">
        <v>398</v>
      </c>
      <c r="C378" s="2" t="s">
        <v>346</v>
      </c>
      <c r="D378" s="158">
        <v>1514</v>
      </c>
      <c r="E378" s="3" t="s">
        <v>104</v>
      </c>
      <c r="F378" s="3" t="s">
        <v>105</v>
      </c>
      <c r="G378" s="4"/>
      <c r="H378" s="37"/>
      <c r="I378" s="37"/>
      <c r="J378" s="37"/>
      <c r="K378" s="78"/>
      <c r="L378" s="37"/>
      <c r="M378" s="130"/>
    </row>
    <row r="379" spans="1:17" ht="197.25" customHeight="1" x14ac:dyDescent="0.25">
      <c r="A379" s="98"/>
      <c r="B379" s="280" t="s">
        <v>398</v>
      </c>
      <c r="C379" s="2" t="s">
        <v>346</v>
      </c>
      <c r="D379" s="158">
        <v>1515</v>
      </c>
      <c r="E379" s="3" t="s">
        <v>106</v>
      </c>
      <c r="F379" s="3" t="s">
        <v>107</v>
      </c>
      <c r="G379" s="4"/>
      <c r="H379" s="37"/>
      <c r="I379" s="37"/>
      <c r="J379" s="37"/>
      <c r="K379" s="78"/>
      <c r="L379" s="37"/>
      <c r="M379" s="130"/>
    </row>
    <row r="380" spans="1:17" ht="66" customHeight="1" x14ac:dyDescent="0.25">
      <c r="A380" s="98"/>
      <c r="B380" s="287" t="s">
        <v>398</v>
      </c>
      <c r="C380" s="288" t="s">
        <v>346</v>
      </c>
      <c r="D380" s="289">
        <v>1516</v>
      </c>
      <c r="E380" s="81" t="s">
        <v>164</v>
      </c>
      <c r="F380" s="81" t="s">
        <v>108</v>
      </c>
      <c r="G380" s="82"/>
      <c r="H380" s="83"/>
      <c r="I380" s="83"/>
      <c r="J380" s="83"/>
      <c r="K380" s="272"/>
      <c r="L380" s="83"/>
      <c r="M380" s="290"/>
    </row>
    <row r="381" spans="1:17" x14ac:dyDescent="0.25">
      <c r="A381" s="135"/>
      <c r="B381" s="136"/>
      <c r="C381" s="137"/>
      <c r="D381" s="159"/>
      <c r="E381" s="137"/>
      <c r="F381" s="137"/>
      <c r="G381" s="137"/>
      <c r="H381" s="137"/>
      <c r="I381" s="137"/>
      <c r="J381" s="137"/>
      <c r="K381" s="137"/>
      <c r="L381" s="136"/>
      <c r="M381" s="138"/>
    </row>
    <row r="382" spans="1:17" x14ac:dyDescent="0.25">
      <c r="D382" s="160"/>
      <c r="E382" s="8"/>
    </row>
    <row r="383" spans="1:17" x14ac:dyDescent="0.25">
      <c r="D383" s="160"/>
    </row>
    <row r="384" spans="1:17" ht="24" x14ac:dyDescent="0.25">
      <c r="B384" s="166"/>
      <c r="C384" s="167"/>
      <c r="D384" s="168"/>
      <c r="E384" s="169" t="s">
        <v>185</v>
      </c>
      <c r="F384" s="170"/>
      <c r="G384" s="170"/>
      <c r="H384" s="294"/>
      <c r="I384" s="294"/>
      <c r="J384" s="294"/>
      <c r="K384" s="294"/>
      <c r="L384" s="294"/>
      <c r="M384" s="295"/>
      <c r="N384" s="296"/>
    </row>
    <row r="385" spans="2:14" ht="16.5" customHeight="1" thickBot="1" x14ac:dyDescent="0.3">
      <c r="B385" s="118"/>
      <c r="C385" s="120"/>
      <c r="D385" s="120"/>
      <c r="E385" s="120"/>
      <c r="F385" s="120"/>
      <c r="G385" s="120"/>
      <c r="H385" s="120"/>
      <c r="I385" s="120"/>
      <c r="J385" s="120"/>
      <c r="K385" s="120"/>
      <c r="L385" s="120"/>
      <c r="M385" s="121"/>
      <c r="N385" s="120"/>
    </row>
    <row r="386" spans="2:14" ht="3" customHeight="1" thickBot="1" x14ac:dyDescent="0.3">
      <c r="B386" s="72"/>
      <c r="C386" s="46"/>
      <c r="D386" s="72"/>
      <c r="E386" s="50" t="s">
        <v>185</v>
      </c>
      <c r="F386" s="64"/>
      <c r="G386" s="64"/>
      <c r="H386" s="224" t="s">
        <v>268</v>
      </c>
      <c r="I386" s="224"/>
      <c r="J386" s="224"/>
      <c r="K386" s="224"/>
      <c r="L386" s="224"/>
      <c r="M386" s="224"/>
      <c r="N386" s="224"/>
    </row>
    <row r="387" spans="2:14" ht="16.5" customHeight="1" x14ac:dyDescent="0.25">
      <c r="B387" s="72"/>
      <c r="C387" s="46"/>
      <c r="D387" s="72"/>
      <c r="E387" s="53"/>
      <c r="F387" s="64"/>
      <c r="G387" s="64"/>
      <c r="H387" s="306" t="s">
        <v>268</v>
      </c>
      <c r="I387" s="307"/>
      <c r="J387" s="307"/>
      <c r="K387" s="307"/>
      <c r="L387" s="307"/>
      <c r="M387" s="307"/>
      <c r="N387" s="308"/>
    </row>
    <row r="388" spans="2:14" ht="16.5" customHeight="1" x14ac:dyDescent="0.25">
      <c r="B388" s="72"/>
      <c r="C388" s="46"/>
      <c r="D388" s="72"/>
      <c r="E388" s="51" t="s">
        <v>139</v>
      </c>
      <c r="F388" s="64"/>
      <c r="G388" s="64"/>
      <c r="H388" s="309"/>
      <c r="I388" s="310"/>
      <c r="J388" s="310"/>
      <c r="K388" s="310"/>
      <c r="L388" s="310"/>
      <c r="M388" s="310"/>
      <c r="N388" s="311"/>
    </row>
    <row r="389" spans="2:14" ht="16.5" customHeight="1" x14ac:dyDescent="0.25">
      <c r="B389" s="72"/>
      <c r="C389" s="46"/>
      <c r="D389" s="72"/>
      <c r="E389" s="51"/>
      <c r="F389" s="64"/>
      <c r="G389" s="64"/>
      <c r="H389" s="309"/>
      <c r="I389" s="310"/>
      <c r="J389" s="310"/>
      <c r="K389" s="310"/>
      <c r="L389" s="310"/>
      <c r="M389" s="310"/>
      <c r="N389" s="311"/>
    </row>
    <row r="390" spans="2:14" ht="16.5" customHeight="1" x14ac:dyDescent="0.25">
      <c r="B390" s="72"/>
      <c r="C390" s="46"/>
      <c r="D390" s="72"/>
      <c r="E390" s="62" t="s">
        <v>140</v>
      </c>
      <c r="F390" s="64"/>
      <c r="G390" s="64"/>
      <c r="H390" s="309"/>
      <c r="I390" s="310"/>
      <c r="J390" s="310"/>
      <c r="K390" s="310"/>
      <c r="L390" s="310"/>
      <c r="M390" s="310"/>
      <c r="N390" s="311"/>
    </row>
    <row r="391" spans="2:14" ht="16.5" customHeight="1" x14ac:dyDescent="0.25">
      <c r="B391" s="72"/>
      <c r="C391" s="46"/>
      <c r="D391" s="72"/>
      <c r="E391" s="52"/>
      <c r="F391" s="64"/>
      <c r="G391" s="64"/>
      <c r="H391" s="309"/>
      <c r="I391" s="310"/>
      <c r="J391" s="310"/>
      <c r="K391" s="310"/>
      <c r="L391" s="310"/>
      <c r="M391" s="310"/>
      <c r="N391" s="311"/>
    </row>
    <row r="392" spans="2:14" ht="16.5" customHeight="1" x14ac:dyDescent="0.25">
      <c r="B392" s="72"/>
      <c r="C392" s="46"/>
      <c r="D392" s="72"/>
      <c r="E392" s="52"/>
      <c r="F392" s="64"/>
      <c r="G392" s="64"/>
      <c r="H392" s="309"/>
      <c r="I392" s="310"/>
      <c r="J392" s="310"/>
      <c r="K392" s="310"/>
      <c r="L392" s="310"/>
      <c r="M392" s="310"/>
      <c r="N392" s="311"/>
    </row>
    <row r="393" spans="2:14" ht="17.25" customHeight="1" x14ac:dyDescent="0.25">
      <c r="B393" s="72"/>
      <c r="C393" s="46"/>
      <c r="D393" s="72"/>
      <c r="E393" s="52"/>
      <c r="F393" s="64"/>
      <c r="G393" s="64"/>
      <c r="H393" s="309"/>
      <c r="I393" s="310"/>
      <c r="J393" s="310"/>
      <c r="K393" s="310"/>
      <c r="L393" s="310"/>
      <c r="M393" s="310"/>
      <c r="N393" s="311"/>
    </row>
    <row r="394" spans="2:14" ht="17.25" thickBot="1" x14ac:dyDescent="0.3">
      <c r="B394" s="72"/>
      <c r="C394" s="46"/>
      <c r="D394" s="72"/>
      <c r="E394" s="52"/>
      <c r="F394" s="64"/>
      <c r="G394" s="64"/>
      <c r="H394" s="312"/>
      <c r="I394" s="313"/>
      <c r="J394" s="313"/>
      <c r="K394" s="313"/>
      <c r="L394" s="313"/>
      <c r="M394" s="313"/>
      <c r="N394" s="314"/>
    </row>
    <row r="395" spans="2:14" ht="16.5" x14ac:dyDescent="0.25">
      <c r="B395" s="72"/>
      <c r="C395" s="46"/>
      <c r="D395" s="72"/>
      <c r="E395" s="52" t="s">
        <v>141</v>
      </c>
      <c r="F395" s="64"/>
      <c r="G395" s="64"/>
      <c r="H395" s="46"/>
      <c r="I395" s="64"/>
      <c r="J395" s="46"/>
      <c r="K395" s="46"/>
      <c r="L395" s="46"/>
      <c r="M395" s="72"/>
      <c r="N395" s="46"/>
    </row>
    <row r="396" spans="2:14" ht="16.5" x14ac:dyDescent="0.25">
      <c r="B396" s="72"/>
      <c r="C396" s="46"/>
      <c r="D396" s="72"/>
      <c r="E396" s="52"/>
      <c r="F396" s="64"/>
      <c r="G396" s="64"/>
      <c r="H396" s="46"/>
      <c r="I396" s="64"/>
      <c r="J396" s="46"/>
      <c r="K396" s="46"/>
      <c r="L396" s="46"/>
      <c r="M396" s="72"/>
      <c r="N396" s="46"/>
    </row>
    <row r="397" spans="2:14" ht="16.5" x14ac:dyDescent="0.25">
      <c r="B397" s="72"/>
      <c r="C397" s="46"/>
      <c r="D397" s="72"/>
      <c r="E397" s="52"/>
      <c r="F397" s="64"/>
      <c r="G397" s="64"/>
      <c r="H397" s="46"/>
      <c r="I397" s="64"/>
      <c r="J397" s="46"/>
      <c r="K397" s="46"/>
      <c r="L397" s="46"/>
      <c r="M397" s="72"/>
      <c r="N397" s="46"/>
    </row>
    <row r="398" spans="2:14" ht="16.5" x14ac:dyDescent="0.25">
      <c r="B398" s="72"/>
      <c r="C398" s="46"/>
      <c r="D398" s="72"/>
      <c r="E398" s="52"/>
      <c r="F398" s="64"/>
      <c r="G398" s="64"/>
      <c r="H398" s="46"/>
      <c r="I398" s="64"/>
      <c r="J398" s="46"/>
      <c r="K398" s="46"/>
      <c r="L398" s="46"/>
      <c r="M398" s="72"/>
      <c r="N398" s="46"/>
    </row>
    <row r="399" spans="2:14" ht="16.5" x14ac:dyDescent="0.25">
      <c r="B399" s="72"/>
      <c r="C399" s="46"/>
      <c r="D399" s="72"/>
      <c r="E399" s="52"/>
      <c r="F399" s="64"/>
      <c r="G399" s="64"/>
      <c r="H399" s="46"/>
      <c r="I399" s="64"/>
      <c r="J399" s="46"/>
      <c r="K399" s="46"/>
      <c r="L399" s="46"/>
      <c r="M399" s="72"/>
      <c r="N399" s="46"/>
    </row>
    <row r="400" spans="2:14" ht="16.5" x14ac:dyDescent="0.25">
      <c r="B400" s="72"/>
      <c r="C400" s="46"/>
      <c r="D400" s="72"/>
      <c r="E400" s="52"/>
      <c r="F400" s="64"/>
      <c r="G400" s="64"/>
      <c r="H400" s="46"/>
      <c r="I400" s="64"/>
      <c r="J400" s="46"/>
      <c r="K400" s="46"/>
      <c r="L400" s="46"/>
      <c r="M400" s="72"/>
      <c r="N400" s="46"/>
    </row>
    <row r="401" spans="2:14" ht="16.5" x14ac:dyDescent="0.25">
      <c r="B401" s="72"/>
      <c r="C401" s="46"/>
      <c r="D401" s="72"/>
      <c r="E401" s="52"/>
      <c r="F401" s="64"/>
      <c r="G401" s="64"/>
      <c r="H401" s="46"/>
      <c r="I401" s="64"/>
      <c r="J401" s="46"/>
      <c r="K401" s="46"/>
      <c r="L401" s="46"/>
      <c r="M401" s="72"/>
      <c r="N401" s="46"/>
    </row>
    <row r="402" spans="2:14" ht="16.5" x14ac:dyDescent="0.25">
      <c r="B402" s="72"/>
      <c r="C402" s="46"/>
      <c r="D402" s="72"/>
      <c r="E402" s="52"/>
      <c r="F402" s="64"/>
      <c r="G402" s="64"/>
      <c r="H402" s="46"/>
      <c r="I402" s="64"/>
      <c r="J402" s="46"/>
      <c r="K402" s="46"/>
      <c r="L402" s="46"/>
      <c r="M402" s="72"/>
      <c r="N402" s="46"/>
    </row>
    <row r="403" spans="2:14" ht="16.5" x14ac:dyDescent="0.25">
      <c r="B403" s="72"/>
      <c r="C403" s="46"/>
      <c r="D403" s="72"/>
      <c r="E403" s="52"/>
      <c r="F403" s="64"/>
      <c r="G403" s="64"/>
      <c r="H403" s="46"/>
      <c r="I403" s="64"/>
      <c r="J403" s="46"/>
      <c r="K403" s="46"/>
      <c r="L403" s="46"/>
      <c r="M403" s="72"/>
      <c r="N403" s="46"/>
    </row>
    <row r="404" spans="2:14" ht="46.9" customHeight="1" x14ac:dyDescent="0.25">
      <c r="B404" s="72"/>
      <c r="C404" s="46"/>
      <c r="D404" s="72"/>
      <c r="E404" s="52" t="s">
        <v>269</v>
      </c>
      <c r="F404" s="64"/>
      <c r="G404" s="64"/>
      <c r="H404" s="46"/>
      <c r="I404" s="64"/>
      <c r="J404" s="46"/>
      <c r="K404" s="46"/>
      <c r="L404" s="46"/>
      <c r="M404" s="72"/>
      <c r="N404" s="46"/>
    </row>
    <row r="405" spans="2:14" ht="16.5" x14ac:dyDescent="0.25">
      <c r="B405" s="72"/>
      <c r="C405" s="46"/>
      <c r="D405" s="72"/>
      <c r="E405" s="52"/>
      <c r="F405" s="64"/>
      <c r="G405" s="64"/>
      <c r="H405" s="46"/>
      <c r="I405" s="64"/>
      <c r="J405" s="46"/>
      <c r="K405" s="46"/>
      <c r="L405" s="46"/>
      <c r="M405" s="72"/>
      <c r="N405" s="46"/>
    </row>
    <row r="406" spans="2:14" ht="17.25" thickBot="1" x14ac:dyDescent="0.3">
      <c r="B406" s="72"/>
      <c r="C406" s="46"/>
      <c r="D406" s="72"/>
      <c r="E406" s="63"/>
      <c r="F406" s="64"/>
      <c r="G406" s="64"/>
      <c r="H406" s="46"/>
      <c r="I406" s="64"/>
      <c r="J406" s="46"/>
      <c r="K406" s="46"/>
      <c r="L406" s="46"/>
      <c r="M406" s="72"/>
      <c r="N406" s="46"/>
    </row>
    <row r="407" spans="2:14" x14ac:dyDescent="0.25">
      <c r="D407" s="36"/>
      <c r="E407" s="173"/>
      <c r="L407" s="202"/>
      <c r="M407" s="36"/>
    </row>
    <row r="408" spans="2:14" x14ac:dyDescent="0.25">
      <c r="D408" s="36"/>
      <c r="E408" s="173"/>
      <c r="L408" s="202"/>
      <c r="M408" s="36"/>
    </row>
    <row r="409" spans="2:14" x14ac:dyDescent="0.25">
      <c r="D409" s="36"/>
      <c r="E409" s="173"/>
      <c r="L409" s="202"/>
      <c r="M409" s="36"/>
    </row>
    <row r="410" spans="2:14" x14ac:dyDescent="0.25">
      <c r="D410" s="36"/>
      <c r="E410" s="206" t="s">
        <v>270</v>
      </c>
      <c r="L410" s="202"/>
      <c r="M410" s="36"/>
    </row>
    <row r="411" spans="2:14" x14ac:dyDescent="0.25">
      <c r="D411" s="36"/>
      <c r="E411" s="173"/>
      <c r="L411" s="202"/>
      <c r="M411" s="36"/>
    </row>
    <row r="412" spans="2:14" ht="15" customHeight="1" x14ac:dyDescent="0.25">
      <c r="D412" s="36"/>
      <c r="E412" s="173"/>
      <c r="G412" s="26" t="s">
        <v>271</v>
      </c>
      <c r="H412" s="26"/>
      <c r="I412" s="26"/>
      <c r="J412" s="26"/>
      <c r="K412" s="26"/>
      <c r="L412" s="26"/>
      <c r="M412" s="26"/>
      <c r="N412" s="26"/>
    </row>
    <row r="413" spans="2:14" ht="15" customHeight="1" x14ac:dyDescent="0.25">
      <c r="D413" s="36"/>
      <c r="E413" s="173"/>
      <c r="G413" s="26" t="s">
        <v>272</v>
      </c>
      <c r="H413" s="26"/>
      <c r="I413" s="26"/>
      <c r="J413" s="26"/>
      <c r="K413" s="26"/>
      <c r="L413" s="26"/>
      <c r="M413" s="26"/>
      <c r="N413" s="26"/>
    </row>
    <row r="414" spans="2:14" x14ac:dyDescent="0.25">
      <c r="D414" s="36"/>
      <c r="E414" s="173"/>
      <c r="L414" s="202"/>
      <c r="M414" s="36"/>
    </row>
    <row r="415" spans="2:14" x14ac:dyDescent="0.25">
      <c r="D415" s="36"/>
      <c r="E415" s="173"/>
      <c r="L415" s="202"/>
      <c r="M415" s="36"/>
    </row>
    <row r="416" spans="2:14" x14ac:dyDescent="0.25">
      <c r="D416" s="36"/>
      <c r="E416" s="173"/>
      <c r="L416" s="202"/>
      <c r="M416" s="36"/>
    </row>
    <row r="417" spans="2:17" x14ac:dyDescent="0.25">
      <c r="D417" s="36"/>
      <c r="E417" s="173"/>
      <c r="L417" s="202"/>
      <c r="M417" s="36"/>
    </row>
    <row r="418" spans="2:17" x14ac:dyDescent="0.25">
      <c r="D418" s="36"/>
      <c r="E418" s="173"/>
      <c r="L418" s="202"/>
      <c r="M418" s="36"/>
    </row>
    <row r="419" spans="2:17" x14ac:dyDescent="0.25">
      <c r="D419" s="36"/>
      <c r="E419" s="173"/>
      <c r="L419" s="202"/>
      <c r="M419" s="36"/>
    </row>
    <row r="420" spans="2:17" x14ac:dyDescent="0.25">
      <c r="D420" s="36"/>
      <c r="E420" s="173"/>
      <c r="L420" s="202"/>
      <c r="M420" s="36"/>
    </row>
    <row r="421" spans="2:17" x14ac:dyDescent="0.25">
      <c r="D421" s="36"/>
      <c r="E421" s="173"/>
      <c r="L421" s="202"/>
      <c r="M421" s="36"/>
    </row>
    <row r="422" spans="2:17" x14ac:dyDescent="0.25">
      <c r="D422" s="36"/>
      <c r="E422" s="173"/>
      <c r="L422" s="202"/>
      <c r="M422" s="36"/>
    </row>
    <row r="423" spans="2:17" x14ac:dyDescent="0.25">
      <c r="D423" s="36"/>
      <c r="E423" s="173"/>
      <c r="L423" s="202"/>
      <c r="M423" s="36"/>
    </row>
    <row r="424" spans="2:17" x14ac:dyDescent="0.25">
      <c r="D424" s="36"/>
      <c r="E424" s="173"/>
      <c r="L424" s="202"/>
      <c r="M424" s="36"/>
    </row>
    <row r="425" spans="2:17" x14ac:dyDescent="0.25">
      <c r="D425" s="36"/>
      <c r="E425" s="173"/>
      <c r="L425" s="202"/>
      <c r="M425" s="36"/>
    </row>
    <row r="426" spans="2:17" x14ac:dyDescent="0.25">
      <c r="D426" s="36"/>
      <c r="E426" s="173"/>
      <c r="L426" s="202"/>
      <c r="M426" s="36"/>
    </row>
    <row r="427" spans="2:17" x14ac:dyDescent="0.25">
      <c r="D427" s="36"/>
      <c r="E427" s="173"/>
      <c r="L427" s="202"/>
      <c r="M427" s="36"/>
    </row>
    <row r="428" spans="2:17" x14ac:dyDescent="0.25">
      <c r="D428" s="36"/>
      <c r="E428" s="173"/>
      <c r="L428" s="202"/>
      <c r="M428" s="36"/>
    </row>
    <row r="429" spans="2:17" x14ac:dyDescent="0.25">
      <c r="D429" s="36"/>
      <c r="E429" s="173"/>
      <c r="L429" s="202"/>
      <c r="M429" s="36"/>
    </row>
    <row r="430" spans="2:17" x14ac:dyDescent="0.25">
      <c r="D430" s="36"/>
      <c r="E430" s="173"/>
      <c r="L430" s="202"/>
      <c r="M430" s="36"/>
    </row>
    <row r="431" spans="2:17" x14ac:dyDescent="0.25">
      <c r="D431" s="36"/>
      <c r="E431" s="173"/>
      <c r="L431" s="202"/>
      <c r="M431" s="36"/>
    </row>
    <row r="432" spans="2:17" s="33" customFormat="1" x14ac:dyDescent="0.25">
      <c r="B432" s="36"/>
      <c r="C432" s="202"/>
      <c r="D432" s="36"/>
      <c r="E432" s="173"/>
      <c r="F432" s="202"/>
      <c r="G432" s="202"/>
      <c r="H432" s="202"/>
      <c r="I432" s="202"/>
      <c r="J432" s="202"/>
      <c r="K432" s="202"/>
      <c r="L432" s="202"/>
      <c r="M432" s="36"/>
      <c r="N432" s="202"/>
      <c r="O432" s="202"/>
      <c r="P432" s="191"/>
      <c r="Q432" s="191"/>
    </row>
    <row r="433" spans="2:17" s="33" customFormat="1" x14ac:dyDescent="0.25">
      <c r="B433" s="36"/>
      <c r="C433" s="202"/>
      <c r="D433" s="36"/>
      <c r="E433" s="173"/>
      <c r="F433" s="202"/>
      <c r="G433" s="202"/>
      <c r="H433" s="202"/>
      <c r="I433" s="202"/>
      <c r="J433" s="202"/>
      <c r="K433" s="202"/>
      <c r="L433" s="202"/>
      <c r="M433" s="36"/>
      <c r="N433" s="202"/>
      <c r="O433" s="202"/>
      <c r="P433" s="191"/>
      <c r="Q433" s="191"/>
    </row>
    <row r="434" spans="2:17" s="33" customFormat="1" x14ac:dyDescent="0.25">
      <c r="B434" s="36"/>
      <c r="C434" s="202"/>
      <c r="D434" s="36"/>
      <c r="E434" s="173"/>
      <c r="F434" s="202"/>
      <c r="G434" s="202"/>
      <c r="H434" s="202"/>
      <c r="I434" s="202"/>
      <c r="J434" s="202"/>
      <c r="K434" s="202"/>
      <c r="L434" s="202"/>
      <c r="M434" s="36"/>
      <c r="N434" s="202"/>
      <c r="O434" s="202"/>
      <c r="P434" s="191"/>
      <c r="Q434" s="191"/>
    </row>
    <row r="435" spans="2:17" s="33" customFormat="1" x14ac:dyDescent="0.25">
      <c r="B435" s="36"/>
      <c r="C435" s="202"/>
      <c r="D435" s="36"/>
      <c r="E435" s="173"/>
      <c r="F435" s="202"/>
      <c r="G435" s="202"/>
      <c r="H435" s="202"/>
      <c r="I435" s="202"/>
      <c r="J435" s="202"/>
      <c r="K435" s="202"/>
      <c r="L435" s="202"/>
      <c r="M435" s="36"/>
      <c r="N435" s="202"/>
      <c r="O435" s="202"/>
      <c r="P435" s="191"/>
      <c r="Q435" s="191"/>
    </row>
    <row r="436" spans="2:17" s="33" customFormat="1" x14ac:dyDescent="0.25">
      <c r="B436" s="36"/>
      <c r="C436" s="202"/>
      <c r="D436" s="36"/>
      <c r="E436" s="173"/>
      <c r="F436" s="202"/>
      <c r="G436" s="202"/>
      <c r="H436" s="202"/>
      <c r="I436" s="202"/>
      <c r="J436" s="202"/>
      <c r="K436" s="202"/>
      <c r="L436" s="202"/>
      <c r="M436" s="36"/>
      <c r="N436" s="202"/>
      <c r="O436" s="202"/>
      <c r="P436" s="191"/>
      <c r="Q436" s="191"/>
    </row>
    <row r="437" spans="2:17" s="33" customFormat="1" x14ac:dyDescent="0.25">
      <c r="B437" s="36"/>
      <c r="C437" s="202"/>
      <c r="D437" s="36"/>
      <c r="E437" s="173"/>
      <c r="F437" s="202"/>
      <c r="G437" s="202"/>
      <c r="H437" s="202"/>
      <c r="I437" s="202"/>
      <c r="J437" s="202"/>
      <c r="K437" s="202"/>
      <c r="L437" s="202"/>
      <c r="M437" s="36"/>
      <c r="N437" s="202"/>
      <c r="O437" s="202"/>
      <c r="P437" s="191"/>
      <c r="Q437" s="191"/>
    </row>
    <row r="438" spans="2:17" x14ac:dyDescent="0.25">
      <c r="D438" s="36"/>
      <c r="E438" s="173"/>
      <c r="L438" s="202"/>
      <c r="M438" s="36"/>
    </row>
    <row r="439" spans="2:17" x14ac:dyDescent="0.25">
      <c r="D439" s="36"/>
      <c r="E439" s="173"/>
      <c r="L439" s="202"/>
      <c r="M439" s="36"/>
    </row>
    <row r="440" spans="2:17" x14ac:dyDescent="0.25">
      <c r="D440" s="36"/>
      <c r="E440" s="223" t="s">
        <v>273</v>
      </c>
      <c r="F440" s="223"/>
      <c r="L440" s="202"/>
      <c r="M440" s="36"/>
    </row>
    <row r="441" spans="2:17" x14ac:dyDescent="0.25">
      <c r="D441" s="36"/>
      <c r="E441" s="173"/>
      <c r="L441" s="202"/>
      <c r="M441" s="36"/>
    </row>
    <row r="442" spans="2:17" ht="15" customHeight="1" x14ac:dyDescent="0.25">
      <c r="D442" s="36"/>
      <c r="E442" s="173"/>
      <c r="G442" s="26" t="s">
        <v>274</v>
      </c>
      <c r="H442" s="26"/>
      <c r="I442" s="26"/>
      <c r="J442" s="26"/>
      <c r="K442" s="26"/>
      <c r="L442" s="26"/>
      <c r="M442" s="26"/>
      <c r="N442" s="26"/>
    </row>
    <row r="443" spans="2:17" ht="15" customHeight="1" x14ac:dyDescent="0.25">
      <c r="D443" s="36"/>
      <c r="E443" s="173"/>
      <c r="G443" s="26" t="s">
        <v>275</v>
      </c>
      <c r="H443" s="26"/>
      <c r="I443" s="26"/>
      <c r="J443" s="26"/>
      <c r="K443" s="26"/>
      <c r="L443" s="26"/>
      <c r="M443" s="26"/>
      <c r="N443" s="26"/>
    </row>
    <row r="444" spans="2:17" ht="15" customHeight="1" x14ac:dyDescent="0.25">
      <c r="D444" s="36"/>
      <c r="E444" s="173"/>
      <c r="G444" s="26" t="s">
        <v>276</v>
      </c>
      <c r="H444" s="26"/>
      <c r="I444" s="26"/>
      <c r="J444" s="26"/>
      <c r="K444" s="26"/>
      <c r="L444" s="26"/>
      <c r="M444" s="26"/>
      <c r="N444" s="26"/>
    </row>
    <row r="445" spans="2:17" x14ac:dyDescent="0.25">
      <c r="D445" s="36"/>
      <c r="E445" s="173"/>
      <c r="L445" s="202"/>
      <c r="M445" s="36"/>
    </row>
    <row r="446" spans="2:17" x14ac:dyDescent="0.25">
      <c r="D446" s="36"/>
      <c r="E446" s="173"/>
      <c r="L446" s="202"/>
      <c r="M446" s="36"/>
    </row>
    <row r="447" spans="2:17" x14ac:dyDescent="0.25">
      <c r="D447" s="36"/>
      <c r="E447" s="173"/>
      <c r="L447" s="202"/>
      <c r="M447" s="36"/>
    </row>
    <row r="448" spans="2:17" x14ac:dyDescent="0.25">
      <c r="D448" s="36"/>
      <c r="E448" s="173"/>
      <c r="L448" s="202"/>
    </row>
    <row r="449" spans="4:13" x14ac:dyDescent="0.25">
      <c r="D449" s="36"/>
      <c r="E449" s="173"/>
      <c r="L449" s="202"/>
    </row>
    <row r="450" spans="4:13" x14ac:dyDescent="0.25">
      <c r="D450" s="36"/>
      <c r="E450" s="173"/>
      <c r="L450" s="202"/>
    </row>
    <row r="451" spans="4:13" x14ac:dyDescent="0.25">
      <c r="D451" s="36"/>
      <c r="E451" s="173"/>
      <c r="L451" s="202"/>
    </row>
    <row r="452" spans="4:13" x14ac:dyDescent="0.25">
      <c r="D452" s="36"/>
      <c r="E452" s="173"/>
      <c r="L452" s="202"/>
    </row>
    <row r="453" spans="4:13" x14ac:dyDescent="0.25">
      <c r="D453" s="36"/>
      <c r="E453" s="173"/>
      <c r="L453" s="202"/>
    </row>
    <row r="454" spans="4:13" x14ac:dyDescent="0.25">
      <c r="D454" s="36"/>
      <c r="E454" s="173"/>
      <c r="L454" s="202"/>
    </row>
    <row r="455" spans="4:13" x14ac:dyDescent="0.25">
      <c r="D455" s="36"/>
      <c r="E455" s="173"/>
      <c r="L455" s="202"/>
    </row>
    <row r="456" spans="4:13" x14ac:dyDescent="0.25">
      <c r="D456" s="36"/>
      <c r="E456" s="173"/>
      <c r="L456" s="202"/>
    </row>
    <row r="457" spans="4:13" x14ac:dyDescent="0.25">
      <c r="D457" s="36"/>
      <c r="E457" s="173"/>
      <c r="L457" s="202"/>
    </row>
    <row r="458" spans="4:13" x14ac:dyDescent="0.25">
      <c r="D458" s="36"/>
      <c r="E458" s="173"/>
      <c r="L458" s="202"/>
    </row>
    <row r="459" spans="4:13" x14ac:dyDescent="0.25">
      <c r="D459" s="36"/>
      <c r="E459" s="173"/>
      <c r="L459" s="202"/>
    </row>
    <row r="460" spans="4:13" x14ac:dyDescent="0.25">
      <c r="D460" s="36"/>
      <c r="E460" s="173"/>
      <c r="L460" s="202"/>
      <c r="M460" s="36"/>
    </row>
    <row r="461" spans="4:13" x14ac:dyDescent="0.25">
      <c r="D461" s="36"/>
      <c r="E461" s="173"/>
      <c r="L461" s="202"/>
      <c r="M461" s="36"/>
    </row>
    <row r="462" spans="4:13" x14ac:dyDescent="0.25">
      <c r="D462" s="36"/>
      <c r="E462" s="173"/>
      <c r="L462" s="202"/>
      <c r="M462" s="36"/>
    </row>
    <row r="463" spans="4:13" x14ac:dyDescent="0.25">
      <c r="D463" s="36"/>
      <c r="E463" s="173"/>
      <c r="L463" s="202"/>
      <c r="M463" s="36"/>
    </row>
    <row r="464" spans="4:13" x14ac:dyDescent="0.25">
      <c r="D464" s="36"/>
      <c r="E464" s="173"/>
      <c r="L464" s="202"/>
      <c r="M464" s="36"/>
    </row>
    <row r="465" spans="4:13" x14ac:dyDescent="0.25">
      <c r="D465" s="36"/>
      <c r="E465" s="173"/>
      <c r="L465" s="202"/>
      <c r="M465" s="36"/>
    </row>
    <row r="466" spans="4:13" x14ac:dyDescent="0.25">
      <c r="D466" s="36"/>
      <c r="E466" s="173"/>
      <c r="L466" s="202"/>
      <c r="M466" s="36"/>
    </row>
    <row r="467" spans="4:13" x14ac:dyDescent="0.25">
      <c r="D467" s="173"/>
    </row>
    <row r="468" spans="4:13" x14ac:dyDescent="0.25">
      <c r="D468" s="173"/>
      <c r="E468" s="223" t="s">
        <v>277</v>
      </c>
      <c r="F468" s="223"/>
    </row>
    <row r="469" spans="4:13" x14ac:dyDescent="0.25">
      <c r="D469" s="173"/>
    </row>
    <row r="470" spans="4:13" x14ac:dyDescent="0.25">
      <c r="D470" s="173"/>
      <c r="E470" s="202" t="s">
        <v>278</v>
      </c>
    </row>
    <row r="471" spans="4:13" x14ac:dyDescent="0.25">
      <c r="D471" s="173"/>
      <c r="K471" s="202" t="s">
        <v>279</v>
      </c>
    </row>
    <row r="472" spans="4:13" x14ac:dyDescent="0.25">
      <c r="D472" s="173"/>
    </row>
    <row r="473" spans="4:13" x14ac:dyDescent="0.25">
      <c r="D473" s="173"/>
    </row>
    <row r="474" spans="4:13" x14ac:dyDescent="0.25">
      <c r="D474" s="173"/>
    </row>
    <row r="475" spans="4:13" x14ac:dyDescent="0.25">
      <c r="D475" s="173"/>
    </row>
    <row r="476" spans="4:13" x14ac:dyDescent="0.25">
      <c r="D476" s="173"/>
    </row>
    <row r="477" spans="4:13" x14ac:dyDescent="0.25">
      <c r="D477" s="173"/>
    </row>
    <row r="478" spans="4:13" x14ac:dyDescent="0.25">
      <c r="D478" s="173"/>
    </row>
    <row r="479" spans="4:13" x14ac:dyDescent="0.25">
      <c r="D479" s="173"/>
    </row>
    <row r="480" spans="4:13" x14ac:dyDescent="0.25">
      <c r="D480" s="173"/>
    </row>
    <row r="481" spans="4:10" x14ac:dyDescent="0.25">
      <c r="D481" s="173"/>
    </row>
    <row r="482" spans="4:10" x14ac:dyDescent="0.25">
      <c r="D482" s="173"/>
    </row>
    <row r="483" spans="4:10" x14ac:dyDescent="0.25">
      <c r="D483" s="173"/>
    </row>
    <row r="484" spans="4:10" x14ac:dyDescent="0.25">
      <c r="D484" s="173"/>
    </row>
    <row r="485" spans="4:10" x14ac:dyDescent="0.25">
      <c r="D485" s="173"/>
    </row>
    <row r="486" spans="4:10" x14ac:dyDescent="0.25">
      <c r="D486" s="173"/>
    </row>
    <row r="487" spans="4:10" x14ac:dyDescent="0.25">
      <c r="D487" s="173"/>
    </row>
    <row r="488" spans="4:10" x14ac:dyDescent="0.25">
      <c r="D488" s="173"/>
    </row>
    <row r="489" spans="4:10" x14ac:dyDescent="0.25">
      <c r="D489" s="173"/>
      <c r="J489" s="25" t="s">
        <v>280</v>
      </c>
    </row>
    <row r="490" spans="4:10" x14ac:dyDescent="0.25">
      <c r="D490" s="173"/>
    </row>
  </sheetData>
  <mergeCells count="56">
    <mergeCell ref="B19:D19"/>
    <mergeCell ref="B20:D20"/>
    <mergeCell ref="B22:D22"/>
    <mergeCell ref="B21:D21"/>
    <mergeCell ref="B27:F27"/>
    <mergeCell ref="B26:F26"/>
    <mergeCell ref="E19:K19"/>
    <mergeCell ref="E20:K20"/>
    <mergeCell ref="E21:K21"/>
    <mergeCell ref="E22:K22"/>
    <mergeCell ref="B47:K47"/>
    <mergeCell ref="B45:K45"/>
    <mergeCell ref="G29:K29"/>
    <mergeCell ref="B29:F34"/>
    <mergeCell ref="G30:K30"/>
    <mergeCell ref="B42:K42"/>
    <mergeCell ref="G35:K35"/>
    <mergeCell ref="N3:O3"/>
    <mergeCell ref="B4:E4"/>
    <mergeCell ref="B5:E5"/>
    <mergeCell ref="B6:E6"/>
    <mergeCell ref="B7:E7"/>
    <mergeCell ref="F4:K4"/>
    <mergeCell ref="F5:K5"/>
    <mergeCell ref="F6:K6"/>
    <mergeCell ref="F7:K7"/>
    <mergeCell ref="B8:E8"/>
    <mergeCell ref="B9:E9"/>
    <mergeCell ref="B11:E11"/>
    <mergeCell ref="B14:E14"/>
    <mergeCell ref="G16:J16"/>
    <mergeCell ref="F8:K8"/>
    <mergeCell ref="F9:K9"/>
    <mergeCell ref="F11:K11"/>
    <mergeCell ref="F14:K14"/>
    <mergeCell ref="G17:J17"/>
    <mergeCell ref="G31:K31"/>
    <mergeCell ref="G32:K32"/>
    <mergeCell ref="G33:K33"/>
    <mergeCell ref="G34:K34"/>
    <mergeCell ref="H25:I25"/>
    <mergeCell ref="H26:I26"/>
    <mergeCell ref="H27:I27"/>
    <mergeCell ref="H387:N394"/>
    <mergeCell ref="B54:D54"/>
    <mergeCell ref="B52:D52"/>
    <mergeCell ref="B53:E53"/>
    <mergeCell ref="B67:E67"/>
    <mergeCell ref="B68:E68"/>
    <mergeCell ref="B55:D55"/>
    <mergeCell ref="B65:E65"/>
    <mergeCell ref="B69:E69"/>
    <mergeCell ref="B61:K61"/>
    <mergeCell ref="B66:E66"/>
    <mergeCell ref="J64:K64"/>
    <mergeCell ref="B115:M116"/>
  </mergeCells>
  <hyperlinks>
    <hyperlink ref="C83" location="A" display="A" xr:uid="{DA43CFC8-B45E-4831-B690-305C7B2FBAEC}"/>
    <hyperlink ref="C84" location="B" display="B" xr:uid="{B5196F16-6A43-4A74-B628-A13753C9E12A}"/>
    <hyperlink ref="C85" location="C_" display="C" xr:uid="{0238ECBA-C83F-4AF1-9045-7E906149EFE5}"/>
    <hyperlink ref="C86" location="D" display="D" xr:uid="{7DCB6D05-14C2-4596-9281-D276515247AD}"/>
    <hyperlink ref="C87" location="E" display="E" xr:uid="{80B47134-8579-4F58-940D-16BDE34C8BC7}"/>
    <hyperlink ref="C88" location="F" display="F" xr:uid="{440DF4AA-2D53-4034-A088-AC839FD8E2E9}"/>
    <hyperlink ref="C89" location="G" display="G" xr:uid="{15CD2EB6-EE45-43FA-B514-EA1AA01709FA}"/>
    <hyperlink ref="C90" location="H" display="H" xr:uid="{E8370FB0-B0F1-40D8-8642-772C571DF3CF}"/>
    <hyperlink ref="C91" location="I" display="I " xr:uid="{C8F848C5-07D2-40A3-9135-CCCD8F6414D9}"/>
    <hyperlink ref="C92" location="J" display="J" xr:uid="{512C82A1-0BA1-4BA7-987B-EAB6D80C1C7A}"/>
    <hyperlink ref="C93" location="K" display="K " xr:uid="{8610BAD7-7665-487B-9F7F-BC4FBFA0FA97}"/>
    <hyperlink ref="C94" location="L" display="L " xr:uid="{8D664C2B-451E-4790-9971-C6C43AE48176}"/>
    <hyperlink ref="D109" location="TIPS" display="TIPS" xr:uid="{1E652631-0F39-475F-BD53-895707F52A81}"/>
    <hyperlink ref="C76" location="Konverteret" display="xxxx" xr:uid="{2A3DE935-3EFD-4343-883B-F07B51F44B34}"/>
    <hyperlink ref="C79" location="FormA" display="FormA" xr:uid="{58FD0FC1-01B0-4A44-B779-87DD42481C61}"/>
    <hyperlink ref="C80" location="FormB" display="FormB" xr:uid="{15B8BDC0-403B-4E61-B906-49FC32C113D0}"/>
    <hyperlink ref="C95" location="M" display="M" xr:uid="{D8D7A74F-C1B5-47F8-AFFC-460FE6B135F4}"/>
    <hyperlink ref="C96" location="NK" display="NK" xr:uid="{757EE852-4314-4524-9AE4-005E8E40C716}"/>
    <hyperlink ref="C97" location="N" display="N" xr:uid="{5557D893-C977-4514-91CE-3C8F7E121C3D}"/>
  </hyperlinks>
  <pageMargins left="0.19685039370078741" right="0" top="0.59055118110236227" bottom="0.19685039370078741" header="0.31496062992125984" footer="0.31496062992125984"/>
  <pageSetup paperSize="9" scale="60" orientation="landscape" r:id="rId1"/>
  <headerFooter differentFirst="1">
    <oddHeader>&amp;L&amp;"Book Antiqua,Kursiv"&amp;12Bilag 3, arbejdsprogram til gennemgang af en konkret revisionsopgave</oddHeader>
    <oddFooter>&amp;RSide &amp;P af &amp;N sider</oddFooter>
  </headerFooter>
  <rowBreaks count="3" manualBreakCount="3">
    <brk id="37" max="16383" man="1"/>
    <brk id="56" max="16383" man="1"/>
    <brk id="69" max="16383" man="1"/>
  </rowBreak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857D328-355D-4855-950D-B756E80349C4}">
          <x14:formula1>
            <xm:f>REF!$D$15:$D$16</xm:f>
          </x14:formula1>
          <xm:sqref>B55 E55</xm:sqref>
        </x14:dataValidation>
        <x14:dataValidation type="list" allowBlank="1" showInputMessage="1" showErrorMessage="1" xr:uid="{581DF4D4-4E43-4D4B-826A-9E8C094FE93F}">
          <x14:formula1>
            <xm:f>REF!$D$5:$D$13</xm:f>
          </x14:formula1>
          <xm:sqref>K17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D5:D16"/>
  <sheetViews>
    <sheetView workbookViewId="0">
      <selection activeCell="D5" sqref="D5:D13"/>
    </sheetView>
  </sheetViews>
  <sheetFormatPr defaultRowHeight="15" x14ac:dyDescent="0.25"/>
  <sheetData>
    <row r="5" spans="4:4" x14ac:dyDescent="0.25">
      <c r="D5" t="s">
        <v>315</v>
      </c>
    </row>
    <row r="6" spans="4:4" x14ac:dyDescent="0.25">
      <c r="D6" t="s">
        <v>317</v>
      </c>
    </row>
    <row r="7" spans="4:4" x14ac:dyDescent="0.25">
      <c r="D7" t="s">
        <v>318</v>
      </c>
    </row>
    <row r="8" spans="4:4" x14ac:dyDescent="0.25">
      <c r="D8" t="s">
        <v>325</v>
      </c>
    </row>
    <row r="9" spans="4:4" x14ac:dyDescent="0.25">
      <c r="D9" t="s">
        <v>286</v>
      </c>
    </row>
    <row r="10" spans="4:4" x14ac:dyDescent="0.25">
      <c r="D10" t="s">
        <v>284</v>
      </c>
    </row>
    <row r="11" spans="4:4" x14ac:dyDescent="0.25">
      <c r="D11" t="s">
        <v>285</v>
      </c>
    </row>
    <row r="12" spans="4:4" x14ac:dyDescent="0.25">
      <c r="D12" t="s">
        <v>326</v>
      </c>
    </row>
    <row r="15" spans="4:4" x14ac:dyDescent="0.25">
      <c r="D15" t="s">
        <v>307</v>
      </c>
    </row>
    <row r="16" spans="4:4" x14ac:dyDescent="0.25">
      <c r="D16" t="s">
        <v>308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71D688-5032-421A-9F6C-4BD2D5B5D26C}">
  <ds:schemaRefs>
    <ds:schemaRef ds:uri="http://schemas.microsoft.com/sharepoint/v3/contenttype/forms"/>
  </ds:schemaRefs>
</ds:datastoreItem>
</file>

<file path=customXml/itemProps2.xml><?xml version="1.0" encoding="utf-8"?>
<ds:datastoreItem xmlns:ds="http://schemas.openxmlformats.org/officeDocument/2006/customXml" ds:itemID="{55AA15D3-3696-4995-8D69-FDFB9CB0A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0B6F9-7811-4C0F-9643-CEAF8CE7CF96}">
  <ds:schemaRefs>
    <ds:schemaRef ds:uri="http://schemas.microsoft.com/office/2006/documentManagement/types"/>
    <ds:schemaRef ds:uri="http://purl.org/dc/dcmitype/"/>
    <ds:schemaRef ds:uri="9e776a46-19fa-4eeb-8102-5efad8281b83"/>
    <ds:schemaRef ds:uri="http://schemas.microsoft.com/office/2006/metadata/properties"/>
    <ds:schemaRef ds:uri="e867fa9f-19dd-4c43-9f11-0e8b82af0104"/>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23</vt:i4>
      </vt:variant>
    </vt:vector>
  </HeadingPairs>
  <TitlesOfParts>
    <vt:vector size="25" baseType="lpstr">
      <vt:lpstr>Bilag 3</vt:lpstr>
      <vt:lpstr>REF</vt:lpstr>
      <vt:lpstr>'Bilag 3'!_Toc242162648</vt:lpstr>
      <vt:lpstr>A</vt:lpstr>
      <vt:lpstr>B</vt:lpstr>
      <vt:lpstr>C_</vt:lpstr>
      <vt:lpstr>D</vt:lpstr>
      <vt:lpstr>E</vt:lpstr>
      <vt:lpstr>F</vt:lpstr>
      <vt:lpstr>FormA</vt:lpstr>
      <vt:lpstr>FormB</vt:lpstr>
      <vt:lpstr>G</vt:lpstr>
      <vt:lpstr>H</vt:lpstr>
      <vt:lpstr>I</vt:lpstr>
      <vt:lpstr>J</vt:lpstr>
      <vt:lpstr>K</vt:lpstr>
      <vt:lpstr>Konverteret</vt:lpstr>
      <vt:lpstr>L</vt:lpstr>
      <vt:lpstr>M</vt:lpstr>
      <vt:lpstr>N</vt:lpstr>
      <vt:lpstr>NK</vt:lpstr>
      <vt:lpstr>O</vt:lpstr>
      <vt:lpstr>TIPS</vt:lpstr>
      <vt:lpstr>'Bilag 3'!Udskriftsområde</vt:lpstr>
      <vt:lpstr>'Bilag 3'!Udskriftstitler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Pia Jensen</cp:lastModifiedBy>
  <cp:lastPrinted>2020-08-20T09:51:40Z</cp:lastPrinted>
  <dcterms:created xsi:type="dcterms:W3CDTF">2018-06-12T12:02:36Z</dcterms:created>
  <dcterms:modified xsi:type="dcterms:W3CDTF">2020-09-28T11:19:52Z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